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150" windowWidth="0" windowHeight="8930" activeTab="0"/>
  </bookViews>
  <sheets>
    <sheet name="Hornblende Traverses 5-24-2018" sheetId="1" r:id="rId1"/>
  </sheets>
  <definedNames/>
  <calcPr fullCalcOnLoad="1"/>
</workbook>
</file>

<file path=xl/sharedStrings.xml><?xml version="1.0" encoding="utf-8"?>
<sst xmlns="http://schemas.openxmlformats.org/spreadsheetml/2006/main" count="568" uniqueCount="359">
  <si>
    <t>Label</t>
  </si>
  <si>
    <t>X</t>
  </si>
  <si>
    <t>Y</t>
  </si>
  <si>
    <t xml:space="preserve">Ox%(Na) </t>
  </si>
  <si>
    <t xml:space="preserve">Ox%(Mg) </t>
  </si>
  <si>
    <t xml:space="preserve">Ox%(Al) </t>
  </si>
  <si>
    <t xml:space="preserve">Ox%(Si) </t>
  </si>
  <si>
    <t xml:space="preserve">Ox%(Cl) </t>
  </si>
  <si>
    <t xml:space="preserve">Ox%(K ) </t>
  </si>
  <si>
    <t xml:space="preserve">Ox%(Ca) </t>
  </si>
  <si>
    <t xml:space="preserve">Ox%(Ti) </t>
  </si>
  <si>
    <t xml:space="preserve">Ox%(Mn) </t>
  </si>
  <si>
    <t xml:space="preserve">Ox%(Fe) </t>
  </si>
  <si>
    <t xml:space="preserve">NbCat(Na) </t>
  </si>
  <si>
    <t xml:space="preserve">NbCat(Mg) </t>
  </si>
  <si>
    <t xml:space="preserve">NbCat(Al) </t>
  </si>
  <si>
    <t xml:space="preserve">NbCat(Si) </t>
  </si>
  <si>
    <t xml:space="preserve">NbCat(Cl) </t>
  </si>
  <si>
    <t xml:space="preserve">NbCat(K ) </t>
  </si>
  <si>
    <t xml:space="preserve">NbCat(Ca) </t>
  </si>
  <si>
    <t xml:space="preserve">NbCat(Ti) </t>
  </si>
  <si>
    <t xml:space="preserve">NbCat(Mn) </t>
  </si>
  <si>
    <t xml:space="preserve">NbCat(Fe) </t>
  </si>
  <si>
    <t>GLE-004 Hbl1-1_3</t>
  </si>
  <si>
    <t>GLE-004 Hbl1-1_4</t>
  </si>
  <si>
    <t>GLE-004 Hbl1-1_5</t>
  </si>
  <si>
    <t>GLE-004 Hbl1-1_6</t>
  </si>
  <si>
    <t>GLE-004 Hbl1-1_7</t>
  </si>
  <si>
    <t>GLE-004 Hbl1-1_8</t>
  </si>
  <si>
    <t>GLE-004 Hbl1-1_9</t>
  </si>
  <si>
    <t>GLE-004 Hbl1-1_11</t>
  </si>
  <si>
    <t>GLE-004 Hbl1-1_12</t>
  </si>
  <si>
    <t>GLE-004 Hbl1-1_13</t>
  </si>
  <si>
    <t>GLE-004 Hbl1-1_14</t>
  </si>
  <si>
    <t>GLE-004 Hbl1-1_15</t>
  </si>
  <si>
    <t>GLE-004 Hbl1-1_16</t>
  </si>
  <si>
    <t>GLE-004 Hbl1-1_17</t>
  </si>
  <si>
    <t>GLE-004 Hbl1-1_18</t>
  </si>
  <si>
    <t>GLE-004 Hbl1-1_19</t>
  </si>
  <si>
    <t>GLE-004 Hbl1-1_20</t>
  </si>
  <si>
    <t>GLE-004 Hbl1-1_23</t>
  </si>
  <si>
    <t>GLE-004 Hbl1-1_24</t>
  </si>
  <si>
    <t>GLE-004 Hbl1-1_25</t>
  </si>
  <si>
    <t>GLE-004 Hbl1-1_26</t>
  </si>
  <si>
    <t>GLE-004 Hbl1-1_27</t>
  </si>
  <si>
    <t>GLE-004 Hbl1-1_28</t>
  </si>
  <si>
    <t>GLE-004 Hbl1-1_29</t>
  </si>
  <si>
    <t>GLE-004 Hbl1-1_30</t>
  </si>
  <si>
    <t>GLE-004 Hbl1-1_32</t>
  </si>
  <si>
    <t>GLE-004 Hbl1-1_40</t>
  </si>
  <si>
    <t>GLE-004 Hbl1-1_41</t>
  </si>
  <si>
    <t>GLE-004 Hbl1-1_46</t>
  </si>
  <si>
    <t>GLE-004 Hbl1-1_47</t>
  </si>
  <si>
    <t>GLE-004 Hbl1-1_49</t>
  </si>
  <si>
    <t>GLE-004 Hbl1-1_50</t>
  </si>
  <si>
    <t>GLE-004 Hbl1-1_51</t>
  </si>
  <si>
    <t>GLE-004 Hbl1-1_53</t>
  </si>
  <si>
    <t>GLE-004 Hbl1-1_55</t>
  </si>
  <si>
    <t>GLE-004 Hbl1-1_56</t>
  </si>
  <si>
    <t>GLE-004 Hbl1-1_57</t>
  </si>
  <si>
    <t>GLE-004 Hbl1-1_58</t>
  </si>
  <si>
    <t>GLE-004 Hbl1-1_60</t>
  </si>
  <si>
    <t>GLE-004 Hbl1-1_61</t>
  </si>
  <si>
    <t>GLE-004 Hbl1-1_62</t>
  </si>
  <si>
    <t>GLE-004 Hbl1-1_63</t>
  </si>
  <si>
    <t>GLE-004 Hbl1-1_64</t>
  </si>
  <si>
    <t>GLE-004 Hbl1-1_65</t>
  </si>
  <si>
    <t>GLE-004 Hbl1-1_66</t>
  </si>
  <si>
    <t>GLE-004 Hbl1-1_67</t>
  </si>
  <si>
    <t>GLE-004 Hbl1-1_68</t>
  </si>
  <si>
    <t>GLE-004 Hbl1-1_69</t>
  </si>
  <si>
    <t>GLE-004 Hbl1-1_70</t>
  </si>
  <si>
    <t>GLE-004 Hbl1-1_71</t>
  </si>
  <si>
    <t>GLE-004 Hbl1-1_72</t>
  </si>
  <si>
    <t>GLE-004 Hbl1-1_73</t>
  </si>
  <si>
    <t>GLE-004 Hbl1-1_74</t>
  </si>
  <si>
    <t>GLE-004 Hbl1-1_75</t>
  </si>
  <si>
    <t>GLE-004 Hbl1-1_76</t>
  </si>
  <si>
    <t>GLE-004 Hbl1-1_77</t>
  </si>
  <si>
    <t>GLE-004 Hbl1-1_78</t>
  </si>
  <si>
    <t>GLE-004 Hbl1-1_79</t>
  </si>
  <si>
    <t>GLE-004 Hbl1-1_81</t>
  </si>
  <si>
    <t>GLE-004 Hbl1-1_84</t>
  </si>
  <si>
    <t>GLE-004 Hbl1-1_85</t>
  </si>
  <si>
    <t>GLE-004 Hbl1-1_86</t>
  </si>
  <si>
    <t>GLE-004 Hbl1-1_87</t>
  </si>
  <si>
    <t>GLE-004 Hbl1-1_88</t>
  </si>
  <si>
    <t>GLE-004 Hbl1-1_89</t>
  </si>
  <si>
    <t>GLE-004 Hbl1-1_90</t>
  </si>
  <si>
    <t>GLE-004 Hbl1-1_96</t>
  </si>
  <si>
    <t>GLE-004 Hbl1-1_97</t>
  </si>
  <si>
    <t>GLE-004 Hbl1-1_98</t>
  </si>
  <si>
    <t>GLE-004 Hbl1-1_99</t>
  </si>
  <si>
    <t>GLE-004 Hbl1-1_100</t>
  </si>
  <si>
    <t>GLE-004 Hbl3_4</t>
  </si>
  <si>
    <t>GLE-004 Hbl3_5</t>
  </si>
  <si>
    <t>GLE-004 Hbl3_6</t>
  </si>
  <si>
    <t>GLE-004 Hbl3_7</t>
  </si>
  <si>
    <t>GLE-004 Hbl3_8</t>
  </si>
  <si>
    <t>GLE-004 Hbl3_9</t>
  </si>
  <si>
    <t>GLE-004 Hbl3_10</t>
  </si>
  <si>
    <t>GLE-004 Hbl3_11</t>
  </si>
  <si>
    <t>GLE-004 Hbl3_12</t>
  </si>
  <si>
    <t>GLE-004 Hbl3_13</t>
  </si>
  <si>
    <t>GLE-004 Hbl3_14</t>
  </si>
  <si>
    <t>GLE-004 Hbl3_15</t>
  </si>
  <si>
    <t>GLE-004 Hbl3_16</t>
  </si>
  <si>
    <t>GLE-004 Hbl3_17</t>
  </si>
  <si>
    <t>GLE-004 Hbl3_18</t>
  </si>
  <si>
    <t>GLE-004 Hbl3_19</t>
  </si>
  <si>
    <t>GLE-004 Hbl3_20</t>
  </si>
  <si>
    <t>GLE-004 Hbl3_21</t>
  </si>
  <si>
    <t>GLE-004 Hbl3_22</t>
  </si>
  <si>
    <t>GLE-004 Hbl3_24</t>
  </si>
  <si>
    <t>GLE-004 Hbl3_25</t>
  </si>
  <si>
    <t>GLE-004 Hbl3_26</t>
  </si>
  <si>
    <t>GLE-004 Hbl3_27</t>
  </si>
  <si>
    <t>GLE-004 Hbl3_28</t>
  </si>
  <si>
    <t>GLE-004 Hbl3_29</t>
  </si>
  <si>
    <t>GLE-004 Hbl3_30</t>
  </si>
  <si>
    <t>GLE-004 Hbl3_31</t>
  </si>
  <si>
    <t>GLE-004 Hbl3_32</t>
  </si>
  <si>
    <t>GLE-004 Hbl3_33</t>
  </si>
  <si>
    <t>GLE-004 Hbl3_34</t>
  </si>
  <si>
    <t>GLE-004 Hbl3_35</t>
  </si>
  <si>
    <t>GLE-004 Hbl3_37</t>
  </si>
  <si>
    <t>GLE-004 Hbl3_38</t>
  </si>
  <si>
    <t>GLE-004 Hbl3_39</t>
  </si>
  <si>
    <t>GLE-004 Hbl3_40</t>
  </si>
  <si>
    <t>GLE-004 Hbl3_41</t>
  </si>
  <si>
    <t>GLE-004 Hbl3_42</t>
  </si>
  <si>
    <t>GLE-004 Hbl3_43</t>
  </si>
  <si>
    <t>GLE-004 Hbl3_44</t>
  </si>
  <si>
    <t>GLE-004 Hbl3_45</t>
  </si>
  <si>
    <t>GLE-004 Hbl3_46</t>
  </si>
  <si>
    <t>GLE-004 Hbl3_47</t>
  </si>
  <si>
    <t>GLE-004 Hbl3_48</t>
  </si>
  <si>
    <t>GLE-004 Hbl3_49</t>
  </si>
  <si>
    <t>GLE-004 Hbl3_51</t>
  </si>
  <si>
    <t>GLE-004 Hbl3_52</t>
  </si>
  <si>
    <t>GLE-004 Hbl3_55</t>
  </si>
  <si>
    <t>GLE-004 Hbl3_60</t>
  </si>
  <si>
    <t>GLE-004 Hbl3_61</t>
  </si>
  <si>
    <t>GLE-004 Hbl3_62</t>
  </si>
  <si>
    <t>GLE-004 Hbl3_63</t>
  </si>
  <si>
    <t>GLE-004 Hbl3_64</t>
  </si>
  <si>
    <t>GLE-004 Hbl3_66</t>
  </si>
  <si>
    <t>GLE-004 Hbl3_67</t>
  </si>
  <si>
    <t>GLE-004 Hbl3_68</t>
  </si>
  <si>
    <t>GLE-004 Hbl3_69</t>
  </si>
  <si>
    <t>GLE-004 Hbl3_70</t>
  </si>
  <si>
    <t>GLE-004 Hbl3_71</t>
  </si>
  <si>
    <t>GLE-004 Hbl3_72</t>
  </si>
  <si>
    <t>GLE-004 Hbl3_73</t>
  </si>
  <si>
    <t>GLE-004 Hbl3_74</t>
  </si>
  <si>
    <t>GLE-004 Hbl3_75</t>
  </si>
  <si>
    <t>GLE-004 Hbl3_76</t>
  </si>
  <si>
    <t>GLE-004 Hbl3_79</t>
  </si>
  <si>
    <t>GLE-004 Hbl3_81</t>
  </si>
  <si>
    <t>GLE-004 Hbl3_82</t>
  </si>
  <si>
    <t>GLE-004 Hbl3_83</t>
  </si>
  <si>
    <t>GLE-004 Hbl3_84</t>
  </si>
  <si>
    <t>GLE-004 Hbl3_86</t>
  </si>
  <si>
    <t>GLE-004 Hbl3_87</t>
  </si>
  <si>
    <t>GLE-004 Hbl3_88</t>
  </si>
  <si>
    <t>GLE-004 Hbl3_89</t>
  </si>
  <si>
    <t>GLE-004 Hbl3_90</t>
  </si>
  <si>
    <t>GLE-004 Hbl3_91</t>
  </si>
  <si>
    <t>GLE-004 Hbl3_92</t>
  </si>
  <si>
    <t>GLE-004 Hbl3_93</t>
  </si>
  <si>
    <t>GLE-004 Hbl3_94</t>
  </si>
  <si>
    <t>GLE-004 Hbl3_95</t>
  </si>
  <si>
    <t>GLE-004 Hbl3_98</t>
  </si>
  <si>
    <t>GLE-004 Hbl3_99</t>
  </si>
  <si>
    <t>GLE-004 Hbl3_100</t>
  </si>
  <si>
    <t>Point</t>
  </si>
  <si>
    <t xml:space="preserve">SiO2    </t>
  </si>
  <si>
    <t xml:space="preserve">TiO2    </t>
  </si>
  <si>
    <t xml:space="preserve">Al2O3   </t>
  </si>
  <si>
    <t>Fe2O3(c)</t>
  </si>
  <si>
    <t xml:space="preserve">FeO(c)  </t>
  </si>
  <si>
    <t xml:space="preserve">MnO     </t>
  </si>
  <si>
    <t xml:space="preserve">MgO     </t>
  </si>
  <si>
    <t xml:space="preserve">CaO     </t>
  </si>
  <si>
    <t xml:space="preserve">Na2O    </t>
  </si>
  <si>
    <t xml:space="preserve">K2O     </t>
  </si>
  <si>
    <t xml:space="preserve">Cl      </t>
  </si>
  <si>
    <t>H2O(c)</t>
  </si>
  <si>
    <t>O=Cl</t>
  </si>
  <si>
    <t>Sum Ox%</t>
  </si>
  <si>
    <t xml:space="preserve">Si      </t>
  </si>
  <si>
    <t xml:space="preserve">Ti      </t>
  </si>
  <si>
    <t>Al/Al IV</t>
  </si>
  <si>
    <t xml:space="preserve">Al VI   </t>
  </si>
  <si>
    <t>Fe3+</t>
  </si>
  <si>
    <t xml:space="preserve">Fe2+    </t>
  </si>
  <si>
    <t xml:space="preserve">Mn2+    </t>
  </si>
  <si>
    <t xml:space="preserve">Mg      </t>
  </si>
  <si>
    <t xml:space="preserve">Ca      </t>
  </si>
  <si>
    <t xml:space="preserve">Na      </t>
  </si>
  <si>
    <t xml:space="preserve">K       </t>
  </si>
  <si>
    <t>OH</t>
  </si>
  <si>
    <t>XMg</t>
  </si>
  <si>
    <t>#3</t>
  </si>
  <si>
    <t>#4</t>
  </si>
  <si>
    <t>#5</t>
  </si>
  <si>
    <t>#6</t>
  </si>
  <si>
    <t>#7</t>
  </si>
  <si>
    <t>#8</t>
  </si>
  <si>
    <t>#9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</si>
  <si>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</si>
  <si>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</si>
  <si>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</si>
  <si>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</si>
  <si>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</si>
  <si>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</si>
  <si>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</si>
  <si>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</si>
  <si>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</si>
  <si>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</si>
  <si>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#23</t>
  </si>
  <si>
    <t>#24</t>
  </si>
  <si>
    <t>#25</t>
  </si>
  <si>
    <t>#26</t>
  </si>
  <si>
    <t>#27</t>
  </si>
  <si>
    <t>#28</t>
  </si>
  <si>
    <t>#29</t>
  </si>
  <si>
    <t>#30</t>
  </si>
  <si>
    <t>#32</t>
  </si>
  <si>
    <t>#40</t>
  </si>
  <si>
    <t>#41</t>
  </si>
  <si>
    <t>#46</t>
  </si>
  <si>
    <t>#47</t>
  </si>
  <si>
    <t>#49</t>
  </si>
  <si>
    <t>#50</t>
  </si>
  <si>
    <t>#51</t>
  </si>
  <si>
    <t>#53</t>
  </si>
  <si>
    <t>#55</t>
  </si>
  <si>
    <t>#56</t>
  </si>
  <si>
    <t>#57</t>
  </si>
  <si>
    <t>#58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</si>
  <si>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</si>
  <si>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</si>
  <si>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</si>
  <si>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</si>
  <si>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</si>
  <si>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</si>
  <si>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</si>
  <si>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</si>
  <si>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</si>
  <si>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</si>
  <si>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</si>
  <si>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</si>
  <si>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</si>
  <si>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</si>
  <si>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</si>
  <si>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</si>
  <si>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</si>
  <si>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</si>
  <si>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</si>
  <si>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</si>
  <si>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#81</t>
  </si>
  <si>
    <t>#84</t>
  </si>
  <si>
    <t>#85</t>
  </si>
  <si>
    <t>#86</t>
  </si>
  <si>
    <t>#87</t>
  </si>
  <si>
    <t>#88</t>
  </si>
  <si>
    <t>#89</t>
  </si>
  <si>
    <t>#90</t>
  </si>
  <si>
    <t>#96</t>
  </si>
  <si>
    <t>#97</t>
  </si>
  <si>
    <t>#98</t>
  </si>
  <si>
    <t>#99</t>
  </si>
  <si>
    <t>#100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</si>
  <si>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</si>
  <si>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</si>
  <si>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</si>
  <si>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</si>
  <si>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</si>
  <si>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</si>
  <si>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</si>
  <si>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</si>
  <si>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</si>
  <si>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</si>
  <si>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</si>
  <si>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</si>
  <si>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</si>
  <si>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</si>
  <si>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</si>
  <si>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</si>
  <si>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</si>
  <si>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</si>
  <si>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</si>
  <si>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</si>
  <si>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</si>
  <si>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</si>
  <si>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</si>
  <si>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</si>
  <si>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</si>
  <si>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</si>
  <si>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</si>
  <si>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</si>
  <si>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</si>
  <si>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</si>
  <si>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</si>
  <si>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</si>
  <si>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</si>
  <si>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</si>
  <si>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</si>
  <si>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</si>
  <si>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</si>
  <si>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</si>
  <si>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</si>
  <si>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</si>
  <si>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</si>
  <si>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</si>
  <si>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</si>
  <si>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</si>
  <si>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#151</t>
  </si>
  <si>
    <t>#152</t>
  </si>
  <si>
    <t>#155</t>
  </si>
  <si>
    <t>#160</t>
  </si>
  <si>
    <t>#161</t>
  </si>
  <si>
    <t>#162</t>
  </si>
  <si>
    <t>#163</t>
  </si>
  <si>
    <t>#164</t>
  </si>
  <si>
    <t>#166</t>
  </si>
  <si>
    <t>#167</t>
  </si>
  <si>
    <t>#168</t>
  </si>
  <si>
    <t>#169</t>
  </si>
  <si>
    <t>#170</t>
  </si>
  <si>
    <t>#171</t>
  </si>
  <si>
    <t>#172</t>
  </si>
  <si>
    <t>#173</t>
  </si>
  <si>
    <t>#174</t>
  </si>
  <si>
    <t>#175</t>
  </si>
  <si>
    <t>#176</t>
  </si>
  <si>
    <t>#179</t>
  </si>
  <si>
    <t>#181</t>
  </si>
  <si>
    <t>#182</t>
  </si>
  <si>
    <t>#183</t>
  </si>
  <si>
    <t>#184</t>
  </si>
  <si>
    <t>#186</t>
  </si>
  <si>
    <t>#187</t>
  </si>
  <si>
    <t>#188</t>
  </si>
  <si>
    <t>#189</t>
  </si>
  <si>
    <t>#190</t>
  </si>
  <si>
    <t>#191</t>
  </si>
  <si>
    <t>#192</t>
  </si>
  <si>
    <t>#193</t>
  </si>
  <si>
    <t>#194</t>
  </si>
  <si>
    <t>#195</t>
  </si>
  <si>
    <t>#198</t>
  </si>
  <si>
    <t>#199</t>
  </si>
  <si>
    <t>#200</t>
  </si>
  <si>
    <t>d</t>
  </si>
  <si>
    <t>Ox Sum</t>
  </si>
  <si>
    <t>XCa</t>
  </si>
  <si>
    <t>NOTE This is GLE-004 Hbl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</si>
</sst>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.5"/>
      <color indexed="8"/>
      <name val="Arial"/>
      <family val="0"/>
    </font>
    <font>
      <sz val="9.5"/>
      <color indexed="8"/>
      <name val="Arial"/>
      <family val="0"/>
    </font>
    <font>
      <b/>
      <sz val="11.5"/>
      <color indexed="8"/>
      <name val="Arial"/>
      <family val="0"/>
    </font>
    <font>
      <sz val="8"/>
      <color indexed="8"/>
      <name val="Arial"/>
      <family val="0"/>
    </font>
    <font>
      <sz val="4.1"/>
      <color indexed="8"/>
      <name val="Arial"/>
      <family val="0"/>
    </font>
    <font>
      <sz val="3.5"/>
      <color indexed="8"/>
      <name val="Arial"/>
      <family val="0"/>
    </font>
    <font>
      <b/>
      <sz val="8.75"/>
      <color indexed="8"/>
      <name val="Arial"/>
      <family val="0"/>
    </font>
    <font>
      <sz val="5.75"/>
      <color indexed="8"/>
      <name val="Arial"/>
      <family val="0"/>
    </font>
    <font>
      <sz val="3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55"/>
          <c:w val="0.8592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XMg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'Hornblende Traverses 5-24-2018'!$D$2:$D$72</c:f>
              <c:numCache/>
            </c:numRef>
          </c:xVal>
          <c:yVal>
            <c:numRef>
              <c:f>'Hornblende Traverses 5-24-2018'!$BC$2:$BC$72</c:f>
              <c:numCache/>
            </c:numRef>
          </c:yVal>
          <c:smooth val="0"/>
        </c:ser>
        <c:ser>
          <c:idx val="1"/>
          <c:order val="1"/>
          <c:tx>
            <c:v>XCa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'Hornblende Traverses 5-24-2018'!$D$2:$D$72</c:f>
              <c:numCache/>
            </c:numRef>
          </c:xVal>
          <c:yVal>
            <c:numRef>
              <c:f>'Hornblende Traverses 5-24-2018'!$BD$2:$BD$72</c:f>
              <c:numCache/>
            </c:numRef>
          </c:yVal>
          <c:smooth val="0"/>
        </c:ser>
        <c:axId val="46266452"/>
        <c:axId val="13744885"/>
      </c:scatterChart>
      <c:valAx>
        <c:axId val="46266452"/>
        <c:scaling>
          <c:orientation val="minMax"/>
          <c:max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Microns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4885"/>
        <c:crosses val="autoZero"/>
        <c:crossBetween val="midCat"/>
        <c:dispUnits/>
      </c:valAx>
      <c:valAx>
        <c:axId val="13744885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Mole Fraction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6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"/>
          <c:y val="0.398"/>
          <c:w val="0.068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425"/>
          <c:w val="0.83125"/>
          <c:h val="0.84775"/>
        </c:manualLayout>
      </c:layout>
      <c:scatterChart>
        <c:scatterStyle val="lineMarker"/>
        <c:varyColors val="0"/>
        <c:ser>
          <c:idx val="0"/>
          <c:order val="0"/>
          <c:tx>
            <c:v>XMg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'Hornblende Traverses 5-24-2018'!$D$76:$D$156</c:f>
              <c:numCache/>
            </c:numRef>
          </c:xVal>
          <c:yVal>
            <c:numRef>
              <c:f>'Hornblende Traverses 5-24-2018'!$BC$76:$BC$156</c:f>
              <c:numCache/>
            </c:numRef>
          </c:yVal>
          <c:smooth val="0"/>
        </c:ser>
        <c:axId val="56595102"/>
        <c:axId val="39593871"/>
      </c:scatterChart>
      <c:valAx>
        <c:axId val="56595102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Microns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3871"/>
        <c:crosses val="autoZero"/>
        <c:crossBetween val="midCat"/>
        <c:dispUnits/>
      </c:valAx>
      <c:valAx>
        <c:axId val="39593871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Mole Fraction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51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40575"/>
          <c:w val="0.083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28</xdr:row>
      <xdr:rowOff>9525</xdr:rowOff>
    </xdr:from>
    <xdr:to>
      <xdr:col>20</xdr:col>
      <xdr:colOff>457200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6315075" y="4286250"/>
        <a:ext cx="6448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428625</xdr:colOff>
      <xdr:row>78</xdr:row>
      <xdr:rowOff>114300</xdr:rowOff>
    </xdr:from>
    <xdr:to>
      <xdr:col>20</xdr:col>
      <xdr:colOff>400050</xdr:colOff>
      <xdr:row>94</xdr:row>
      <xdr:rowOff>95250</xdr:rowOff>
    </xdr:to>
    <xdr:graphicFrame>
      <xdr:nvGraphicFramePr>
        <xdr:cNvPr id="2" name="Chart 2"/>
        <xdr:cNvGraphicFramePr/>
      </xdr:nvGraphicFramePr>
      <xdr:xfrm>
        <a:off x="7858125" y="12192000"/>
        <a:ext cx="48482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56"/>
  <sheetViews>
    <sheetView tabSelected="1" zoomScale="75" zoomScaleNormal="75" zoomScalePageLayoutView="0" workbookViewId="0" topLeftCell="A1">
      <selection activeCell="A27" sqref="A27"/>
    </sheetView>
  </sheetViews>
  <sheetFormatPr defaultColWidth="9.140625" defaultRowHeight="12.75"/>
  <cols>
    <col min="1" max="1" width="20.421875" style="0" customWidth="1"/>
    <col min="2" max="2" width="5.7109375" style="0" customWidth="1"/>
    <col min="3" max="3" width="6.28125" style="0" customWidth="1"/>
    <col min="4" max="4" width="5.8515625" style="0" customWidth="1"/>
    <col min="27" max="27" width="17.140625" style="0" customWidth="1"/>
  </cols>
  <sheetData>
    <row r="1" spans="1:56" ht="12.75">
      <c r="A1" t="s">
        <v>0</v>
      </c>
      <c r="B1" s="3" t="s">
        <v>1</v>
      </c>
      <c r="C1" s="3" t="s">
        <v>2</v>
      </c>
      <c r="D1" s="3" t="s">
        <v>355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s="3" t="s">
        <v>356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175</v>
      </c>
      <c r="AA1" t="s">
        <v>0</v>
      </c>
      <c r="AB1" s="3" t="s">
        <v>176</v>
      </c>
      <c r="AC1" s="3" t="s">
        <v>177</v>
      </c>
      <c r="AD1" s="3" t="s">
        <v>178</v>
      </c>
      <c r="AE1" s="3" t="s">
        <v>179</v>
      </c>
      <c r="AF1" s="3" t="s">
        <v>180</v>
      </c>
      <c r="AG1" s="3" t="s">
        <v>181</v>
      </c>
      <c r="AH1" s="3" t="s">
        <v>182</v>
      </c>
      <c r="AI1" s="3" t="s">
        <v>183</v>
      </c>
      <c r="AJ1" s="3" t="s">
        <v>184</v>
      </c>
      <c r="AK1" s="3" t="s">
        <v>185</v>
      </c>
      <c r="AL1" s="3" t="s">
        <v>186</v>
      </c>
      <c r="AM1" s="3" t="s">
        <v>187</v>
      </c>
      <c r="AN1" s="3" t="s">
        <v>188</v>
      </c>
      <c r="AO1" s="3" t="s">
        <v>189</v>
      </c>
      <c r="AP1" s="3" t="s">
        <v>190</v>
      </c>
      <c r="AQ1" s="3" t="s">
        <v>191</v>
      </c>
      <c r="AR1" s="3" t="s">
        <v>192</v>
      </c>
      <c r="AS1" s="3" t="s">
        <v>193</v>
      </c>
      <c r="AT1" s="3" t="s">
        <v>194</v>
      </c>
      <c r="AU1" s="3" t="s">
        <v>195</v>
      </c>
      <c r="AV1" s="3" t="s">
        <v>196</v>
      </c>
      <c r="AW1" s="3" t="s">
        <v>197</v>
      </c>
      <c r="AX1" s="3" t="s">
        <v>198</v>
      </c>
      <c r="AY1" s="3" t="s">
        <v>199</v>
      </c>
      <c r="AZ1" s="3" t="s">
        <v>200</v>
      </c>
      <c r="BA1" s="3" t="s">
        <v>186</v>
      </c>
      <c r="BB1" s="3" t="s">
        <v>201</v>
      </c>
      <c r="BC1" s="3" t="s">
        <v>202</v>
      </c>
      <c r="BD1" s="3" t="s">
        <v>357</v>
      </c>
    </row>
    <row r="2" spans="1:56" ht="12">
      <c r="A2" t="s">
        <v>23</v>
      </c>
      <c r="B2">
        <v>-7918</v>
      </c>
      <c r="C2">
        <v>20619</v>
      </c>
      <c r="D2">
        <v>0</v>
      </c>
      <c r="E2" s="2">
        <v>2.0844</v>
      </c>
      <c r="F2" s="2">
        <v>12.8309</v>
      </c>
      <c r="G2" s="2">
        <v>13.0513</v>
      </c>
      <c r="H2" s="2">
        <v>41.6654</v>
      </c>
      <c r="I2" s="2">
        <v>0</v>
      </c>
      <c r="J2" s="2">
        <v>0.6796</v>
      </c>
      <c r="K2" s="2">
        <v>11.8003</v>
      </c>
      <c r="L2" s="2">
        <v>2.3995</v>
      </c>
      <c r="M2" s="2">
        <v>0.0814</v>
      </c>
      <c r="N2" s="2">
        <v>12.2243</v>
      </c>
      <c r="O2" s="2">
        <f aca="true" t="shared" si="0" ref="O2:O45">SUM(E2:N2)</f>
        <v>96.8171</v>
      </c>
      <c r="P2" s="1">
        <v>0.6015</v>
      </c>
      <c r="Q2" s="1">
        <v>2.8466</v>
      </c>
      <c r="R2" s="1">
        <v>2.2895</v>
      </c>
      <c r="S2" s="1">
        <v>6.2016</v>
      </c>
      <c r="T2" s="1">
        <v>0</v>
      </c>
      <c r="U2" s="1">
        <v>0.129</v>
      </c>
      <c r="V2" s="1">
        <v>1.8818</v>
      </c>
      <c r="W2" s="1">
        <v>0.2686</v>
      </c>
      <c r="X2" s="1">
        <v>0.0103</v>
      </c>
      <c r="Y2" s="1">
        <v>1.5216</v>
      </c>
      <c r="Z2" t="s">
        <v>203</v>
      </c>
      <c r="AA2" t="s">
        <v>23</v>
      </c>
      <c r="AB2" s="2">
        <v>41.67</v>
      </c>
      <c r="AC2" s="2">
        <v>2.4</v>
      </c>
      <c r="AD2" s="2">
        <v>13.05</v>
      </c>
      <c r="AE2" s="2">
        <v>4.36</v>
      </c>
      <c r="AF2" s="2">
        <v>8.3</v>
      </c>
      <c r="AG2" s="2">
        <v>0.08</v>
      </c>
      <c r="AH2" s="2">
        <v>12.83</v>
      </c>
      <c r="AI2" s="2">
        <v>11.8</v>
      </c>
      <c r="AJ2" s="2">
        <v>2.08</v>
      </c>
      <c r="AK2" s="2">
        <v>0.68</v>
      </c>
      <c r="AL2" s="2">
        <v>0</v>
      </c>
      <c r="AM2" s="2">
        <v>2.04</v>
      </c>
      <c r="AN2" s="2">
        <v>0</v>
      </c>
      <c r="AO2" s="2">
        <v>99.29</v>
      </c>
      <c r="AP2" s="2">
        <v>6.137</v>
      </c>
      <c r="AQ2" s="2">
        <v>0.266</v>
      </c>
      <c r="AR2" s="2">
        <v>1.863</v>
      </c>
      <c r="AS2" s="2">
        <v>0.402</v>
      </c>
      <c r="AT2" s="2">
        <v>0.483</v>
      </c>
      <c r="AU2" s="2">
        <v>1.022</v>
      </c>
      <c r="AV2" s="2">
        <v>0.01</v>
      </c>
      <c r="AW2" s="2">
        <v>2.817</v>
      </c>
      <c r="AX2" s="2">
        <v>1.862</v>
      </c>
      <c r="AY2" s="2">
        <v>0.595</v>
      </c>
      <c r="AZ2" s="2">
        <v>0.128</v>
      </c>
      <c r="BA2" s="2">
        <v>0</v>
      </c>
      <c r="BB2" s="2">
        <v>2</v>
      </c>
      <c r="BC2" s="2">
        <v>0.734</v>
      </c>
      <c r="BD2" s="2">
        <f>+AX2/(AX2+AY2+AZ2)</f>
        <v>0.7203094777562863</v>
      </c>
    </row>
    <row r="3" spans="1:56" ht="12">
      <c r="A3" t="s">
        <v>24</v>
      </c>
      <c r="B3">
        <v>-7872</v>
      </c>
      <c r="C3">
        <v>20615</v>
      </c>
      <c r="D3" s="4">
        <f>+(((B3-B2)^2+(C3-C2)^2)^0.5)+D2</f>
        <v>46.17358552246078</v>
      </c>
      <c r="E3" s="2">
        <v>2.1841</v>
      </c>
      <c r="F3" s="2">
        <v>13.4524</v>
      </c>
      <c r="G3" s="2">
        <v>13.1192</v>
      </c>
      <c r="H3" s="2">
        <v>41.7418</v>
      </c>
      <c r="I3" s="2">
        <v>0.0056</v>
      </c>
      <c r="J3" s="2">
        <v>0.7174</v>
      </c>
      <c r="K3" s="2">
        <v>11.895</v>
      </c>
      <c r="L3" s="2">
        <v>2.1938</v>
      </c>
      <c r="M3" s="2">
        <v>0.1329</v>
      </c>
      <c r="N3" s="2">
        <v>12.032</v>
      </c>
      <c r="O3" s="2">
        <f t="shared" si="0"/>
        <v>97.4742</v>
      </c>
      <c r="P3" s="1">
        <v>0.6263</v>
      </c>
      <c r="Q3" s="1">
        <v>2.9654</v>
      </c>
      <c r="R3" s="1">
        <v>2.2867</v>
      </c>
      <c r="S3" s="1">
        <v>6.1734</v>
      </c>
      <c r="T3" s="1">
        <v>0.0014</v>
      </c>
      <c r="U3" s="1">
        <v>0.1353</v>
      </c>
      <c r="V3" s="1">
        <v>1.8848</v>
      </c>
      <c r="W3" s="1">
        <v>0.244</v>
      </c>
      <c r="X3" s="1">
        <v>0.0166</v>
      </c>
      <c r="Y3" s="1">
        <v>1.4882</v>
      </c>
      <c r="Z3" t="s">
        <v>204</v>
      </c>
      <c r="AA3" t="s">
        <v>24</v>
      </c>
      <c r="AB3" s="2">
        <v>41.74</v>
      </c>
      <c r="AC3" s="2">
        <v>2.19</v>
      </c>
      <c r="AD3" s="2">
        <v>13.12</v>
      </c>
      <c r="AE3" s="2">
        <v>5.53</v>
      </c>
      <c r="AF3" s="2">
        <v>7.06</v>
      </c>
      <c r="AG3" s="2">
        <v>0.13</v>
      </c>
      <c r="AH3" s="2">
        <v>13.45</v>
      </c>
      <c r="AI3" s="2">
        <v>11.9</v>
      </c>
      <c r="AJ3" s="2">
        <v>2.18</v>
      </c>
      <c r="AK3" s="2">
        <v>0.72</v>
      </c>
      <c r="AL3" s="2">
        <v>0.01</v>
      </c>
      <c r="AM3" s="2">
        <v>2.05</v>
      </c>
      <c r="AN3" s="2">
        <v>0</v>
      </c>
      <c r="AO3" s="2">
        <v>100.09</v>
      </c>
      <c r="AP3" s="2">
        <v>6.092</v>
      </c>
      <c r="AQ3" s="2">
        <v>0.241</v>
      </c>
      <c r="AR3" s="2">
        <v>1.908</v>
      </c>
      <c r="AS3" s="2">
        <v>0.348</v>
      </c>
      <c r="AT3" s="2">
        <v>0.607</v>
      </c>
      <c r="AU3" s="2">
        <v>0.861</v>
      </c>
      <c r="AV3" s="2">
        <v>0.016</v>
      </c>
      <c r="AW3" s="2">
        <v>2.926</v>
      </c>
      <c r="AX3" s="2">
        <v>1.86</v>
      </c>
      <c r="AY3" s="2">
        <v>0.618</v>
      </c>
      <c r="AZ3" s="2">
        <v>0.134</v>
      </c>
      <c r="BA3" s="2">
        <v>0.001</v>
      </c>
      <c r="BB3" s="2">
        <v>1.999</v>
      </c>
      <c r="BC3" s="2">
        <v>0.773</v>
      </c>
      <c r="BD3" s="2">
        <f aca="true" t="shared" si="1" ref="BD3:BD57">+AX3/(AX3+AY3+AZ3)</f>
        <v>0.7120980091883614</v>
      </c>
    </row>
    <row r="4" spans="1:56" ht="12">
      <c r="A4" t="s">
        <v>25</v>
      </c>
      <c r="B4">
        <v>-7826</v>
      </c>
      <c r="C4">
        <v>20611</v>
      </c>
      <c r="D4" s="4">
        <f aca="true" t="shared" si="2" ref="D4:D68">+(((B4-B3)^2+(C4-C3)^2)^0.5)+D3</f>
        <v>92.34717104492157</v>
      </c>
      <c r="E4" s="2">
        <v>2.2239</v>
      </c>
      <c r="F4" s="2">
        <v>13.8765</v>
      </c>
      <c r="G4" s="2">
        <v>13.0065</v>
      </c>
      <c r="H4" s="2">
        <v>41.7691</v>
      </c>
      <c r="I4" s="2">
        <v>0.035</v>
      </c>
      <c r="J4" s="2">
        <v>0.7642</v>
      </c>
      <c r="K4" s="2">
        <v>11.9244</v>
      </c>
      <c r="L4" s="2">
        <v>2.2206</v>
      </c>
      <c r="M4" s="2">
        <v>0.1458</v>
      </c>
      <c r="N4" s="2">
        <v>11.5941</v>
      </c>
      <c r="O4" s="2">
        <f t="shared" si="0"/>
        <v>97.5601</v>
      </c>
      <c r="P4" s="1">
        <v>0.6367</v>
      </c>
      <c r="Q4" s="1">
        <v>3.0541</v>
      </c>
      <c r="R4" s="1">
        <v>2.2635</v>
      </c>
      <c r="S4" s="1">
        <v>6.1676</v>
      </c>
      <c r="T4" s="1">
        <v>0.0088</v>
      </c>
      <c r="U4" s="1">
        <v>0.144</v>
      </c>
      <c r="V4" s="1">
        <v>1.8865</v>
      </c>
      <c r="W4" s="1">
        <v>0.2466</v>
      </c>
      <c r="X4" s="1">
        <v>0.0182</v>
      </c>
      <c r="Y4" s="1">
        <v>1.4317</v>
      </c>
      <c r="Z4" t="s">
        <v>205</v>
      </c>
      <c r="AA4" t="s">
        <v>25</v>
      </c>
      <c r="AB4" s="2">
        <v>41.77</v>
      </c>
      <c r="AC4" s="2">
        <v>2.22</v>
      </c>
      <c r="AD4" s="2">
        <v>13.01</v>
      </c>
      <c r="AE4" s="2">
        <v>5.71</v>
      </c>
      <c r="AF4" s="2">
        <v>6.46</v>
      </c>
      <c r="AG4" s="2">
        <v>0.15</v>
      </c>
      <c r="AH4" s="2">
        <v>13.88</v>
      </c>
      <c r="AI4" s="2">
        <v>11.92</v>
      </c>
      <c r="AJ4" s="2">
        <v>2.22</v>
      </c>
      <c r="AK4" s="2">
        <v>0.76</v>
      </c>
      <c r="AL4" s="2">
        <v>0.04</v>
      </c>
      <c r="AM4" s="2">
        <v>2.05</v>
      </c>
      <c r="AN4" s="2">
        <v>0.01</v>
      </c>
      <c r="AO4" s="2">
        <v>100.18</v>
      </c>
      <c r="AP4" s="2">
        <v>6.083</v>
      </c>
      <c r="AQ4" s="2">
        <v>0.243</v>
      </c>
      <c r="AR4" s="2">
        <v>1.917</v>
      </c>
      <c r="AS4" s="2">
        <v>0.315</v>
      </c>
      <c r="AT4" s="2">
        <v>0.625</v>
      </c>
      <c r="AU4" s="2">
        <v>0.787</v>
      </c>
      <c r="AV4" s="2">
        <v>0.018</v>
      </c>
      <c r="AW4" s="2">
        <v>3.012</v>
      </c>
      <c r="AX4" s="2">
        <v>1.86</v>
      </c>
      <c r="AY4" s="2">
        <v>0.628</v>
      </c>
      <c r="AZ4" s="2">
        <v>0.142</v>
      </c>
      <c r="BA4" s="2">
        <v>0.009</v>
      </c>
      <c r="BB4" s="2">
        <v>1.991</v>
      </c>
      <c r="BC4" s="2">
        <v>0.793</v>
      </c>
      <c r="BD4" s="2">
        <f t="shared" si="1"/>
        <v>0.7072243346007605</v>
      </c>
    </row>
    <row r="5" spans="1:56" ht="12">
      <c r="A5" t="s">
        <v>26</v>
      </c>
      <c r="B5">
        <v>-7780</v>
      </c>
      <c r="C5">
        <v>20606</v>
      </c>
      <c r="D5" s="4">
        <f t="shared" si="2"/>
        <v>138.61811224995867</v>
      </c>
      <c r="E5" s="2">
        <v>2.2196</v>
      </c>
      <c r="F5" s="2">
        <v>14.1295</v>
      </c>
      <c r="G5" s="2">
        <v>12.4472</v>
      </c>
      <c r="H5" s="2">
        <v>41.8555</v>
      </c>
      <c r="I5" s="2">
        <v>0.0011</v>
      </c>
      <c r="J5" s="2">
        <v>0.7139</v>
      </c>
      <c r="K5" s="2">
        <v>11.6792</v>
      </c>
      <c r="L5" s="2">
        <v>2.1007</v>
      </c>
      <c r="M5" s="2">
        <v>0.1159</v>
      </c>
      <c r="N5" s="2">
        <v>11.2806</v>
      </c>
      <c r="O5" s="2">
        <f t="shared" si="0"/>
        <v>96.54319999999998</v>
      </c>
      <c r="P5" s="1">
        <v>0.6403</v>
      </c>
      <c r="Q5" s="1">
        <v>3.1334</v>
      </c>
      <c r="R5" s="1">
        <v>2.1826</v>
      </c>
      <c r="S5" s="1">
        <v>6.2274</v>
      </c>
      <c r="T5" s="1">
        <v>0.0003</v>
      </c>
      <c r="U5" s="1">
        <v>0.1355</v>
      </c>
      <c r="V5" s="1">
        <v>1.8618</v>
      </c>
      <c r="W5" s="1">
        <v>0.235</v>
      </c>
      <c r="X5" s="1">
        <v>0.0146</v>
      </c>
      <c r="Y5" s="1">
        <v>1.4036</v>
      </c>
      <c r="Z5" t="s">
        <v>206</v>
      </c>
      <c r="AA5" t="s">
        <v>26</v>
      </c>
      <c r="AB5" s="2">
        <v>41.86</v>
      </c>
      <c r="AC5" s="2">
        <v>2.1</v>
      </c>
      <c r="AD5" s="2">
        <v>12.45</v>
      </c>
      <c r="AE5" s="2">
        <v>6.21</v>
      </c>
      <c r="AF5" s="2">
        <v>5.69</v>
      </c>
      <c r="AG5" s="2">
        <v>0.12</v>
      </c>
      <c r="AH5" s="2">
        <v>14.13</v>
      </c>
      <c r="AI5" s="2">
        <v>11.68</v>
      </c>
      <c r="AJ5" s="2">
        <v>2.22</v>
      </c>
      <c r="AK5" s="2">
        <v>0.71</v>
      </c>
      <c r="AL5" s="2">
        <v>0</v>
      </c>
      <c r="AM5" s="2">
        <v>2.05</v>
      </c>
      <c r="AN5" s="2">
        <v>0</v>
      </c>
      <c r="AO5" s="2">
        <v>99.22</v>
      </c>
      <c r="AP5" s="2">
        <v>6.135</v>
      </c>
      <c r="AQ5" s="2">
        <v>0.232</v>
      </c>
      <c r="AR5" s="2">
        <v>1.865</v>
      </c>
      <c r="AS5" s="2">
        <v>0.285</v>
      </c>
      <c r="AT5" s="2">
        <v>0.685</v>
      </c>
      <c r="AU5" s="2">
        <v>0.697</v>
      </c>
      <c r="AV5" s="2">
        <v>0.014</v>
      </c>
      <c r="AW5" s="2">
        <v>3.087</v>
      </c>
      <c r="AX5" s="2">
        <v>1.834</v>
      </c>
      <c r="AY5" s="2">
        <v>0.631</v>
      </c>
      <c r="AZ5" s="2">
        <v>0.133</v>
      </c>
      <c r="BA5" s="2">
        <v>0</v>
      </c>
      <c r="BB5" s="2">
        <v>2</v>
      </c>
      <c r="BC5" s="2">
        <v>0.816</v>
      </c>
      <c r="BD5" s="2">
        <f t="shared" si="1"/>
        <v>0.705927636643572</v>
      </c>
    </row>
    <row r="6" spans="1:56" ht="12">
      <c r="A6" t="s">
        <v>27</v>
      </c>
      <c r="B6">
        <v>-7734</v>
      </c>
      <c r="C6">
        <v>20602</v>
      </c>
      <c r="D6" s="4">
        <f t="shared" si="2"/>
        <v>184.79169777241947</v>
      </c>
      <c r="E6" s="2">
        <v>1.9862</v>
      </c>
      <c r="F6" s="2">
        <v>13.7309</v>
      </c>
      <c r="G6" s="2">
        <v>11.7947</v>
      </c>
      <c r="H6" s="2">
        <v>42.4999</v>
      </c>
      <c r="I6" s="2">
        <v>0.0147</v>
      </c>
      <c r="J6" s="2">
        <v>0.6961</v>
      </c>
      <c r="K6" s="2">
        <v>11.7893</v>
      </c>
      <c r="L6" s="2">
        <v>2.2828</v>
      </c>
      <c r="M6" s="2">
        <v>0.2189</v>
      </c>
      <c r="N6" s="2">
        <v>11.3696</v>
      </c>
      <c r="O6" s="2">
        <f t="shared" si="0"/>
        <v>96.3831</v>
      </c>
      <c r="P6" s="1">
        <v>0.5735</v>
      </c>
      <c r="Q6" s="1">
        <v>3.0481</v>
      </c>
      <c r="R6" s="1">
        <v>2.0703</v>
      </c>
      <c r="S6" s="1">
        <v>6.3296</v>
      </c>
      <c r="T6" s="1">
        <v>0.0037</v>
      </c>
      <c r="U6" s="1">
        <v>0.1323</v>
      </c>
      <c r="V6" s="1">
        <v>1.8812</v>
      </c>
      <c r="W6" s="1">
        <v>0.2557</v>
      </c>
      <c r="X6" s="1">
        <v>0.0276</v>
      </c>
      <c r="Y6" s="1">
        <v>1.4161</v>
      </c>
      <c r="Z6" t="s">
        <v>207</v>
      </c>
      <c r="AA6" t="s">
        <v>27</v>
      </c>
      <c r="AB6" s="2">
        <v>42.5</v>
      </c>
      <c r="AC6" s="2">
        <v>2.28</v>
      </c>
      <c r="AD6" s="2">
        <v>11.8</v>
      </c>
      <c r="AE6" s="2">
        <v>4.62</v>
      </c>
      <c r="AF6" s="2">
        <v>7.21</v>
      </c>
      <c r="AG6" s="2">
        <v>0.22</v>
      </c>
      <c r="AH6" s="2">
        <v>13.73</v>
      </c>
      <c r="AI6" s="2">
        <v>11.79</v>
      </c>
      <c r="AJ6" s="2">
        <v>1.99</v>
      </c>
      <c r="AK6" s="2">
        <v>0.7</v>
      </c>
      <c r="AL6" s="2">
        <v>0.01</v>
      </c>
      <c r="AM6" s="2">
        <v>2.03</v>
      </c>
      <c r="AN6" s="2">
        <v>0</v>
      </c>
      <c r="AO6" s="2">
        <v>98.88</v>
      </c>
      <c r="AP6" s="2">
        <v>6.259</v>
      </c>
      <c r="AQ6" s="2">
        <v>0.253</v>
      </c>
      <c r="AR6" s="2">
        <v>1.741</v>
      </c>
      <c r="AS6" s="2">
        <v>0.306</v>
      </c>
      <c r="AT6" s="2">
        <v>0.512</v>
      </c>
      <c r="AU6" s="2">
        <v>0.888</v>
      </c>
      <c r="AV6" s="2">
        <v>0.027</v>
      </c>
      <c r="AW6" s="2">
        <v>3.014</v>
      </c>
      <c r="AX6" s="2">
        <v>1.86</v>
      </c>
      <c r="AY6" s="2">
        <v>0.567</v>
      </c>
      <c r="AZ6" s="2">
        <v>0.131</v>
      </c>
      <c r="BA6" s="2">
        <v>0.004</v>
      </c>
      <c r="BB6" s="2">
        <v>1.996</v>
      </c>
      <c r="BC6" s="2">
        <v>0.772</v>
      </c>
      <c r="BD6" s="2">
        <f t="shared" si="1"/>
        <v>0.727130570758405</v>
      </c>
    </row>
    <row r="7" spans="1:56" ht="12">
      <c r="A7" t="s">
        <v>28</v>
      </c>
      <c r="B7">
        <v>-7688</v>
      </c>
      <c r="C7">
        <v>20598</v>
      </c>
      <c r="D7" s="4">
        <f t="shared" si="2"/>
        <v>230.96528329488024</v>
      </c>
      <c r="E7" s="2">
        <v>2.112</v>
      </c>
      <c r="F7" s="2">
        <v>13.3815</v>
      </c>
      <c r="G7" s="2">
        <v>13.2842</v>
      </c>
      <c r="H7" s="2">
        <v>41.7239</v>
      </c>
      <c r="I7" s="2">
        <v>0.0023</v>
      </c>
      <c r="J7" s="2">
        <v>0.7007</v>
      </c>
      <c r="K7" s="2">
        <v>11.7206</v>
      </c>
      <c r="L7" s="2">
        <v>2.4438</v>
      </c>
      <c r="M7" s="2">
        <v>0.1585</v>
      </c>
      <c r="N7" s="2">
        <v>12.7327</v>
      </c>
      <c r="O7" s="2">
        <f t="shared" si="0"/>
        <v>98.2602</v>
      </c>
      <c r="P7" s="1">
        <v>0.6022</v>
      </c>
      <c r="Q7" s="1">
        <v>2.9334</v>
      </c>
      <c r="R7" s="1">
        <v>2.3026</v>
      </c>
      <c r="S7" s="1">
        <v>6.1364</v>
      </c>
      <c r="T7" s="1">
        <v>0.0006</v>
      </c>
      <c r="U7" s="1">
        <v>0.1315</v>
      </c>
      <c r="V7" s="1">
        <v>1.8469</v>
      </c>
      <c r="W7" s="1">
        <v>0.2703</v>
      </c>
      <c r="X7" s="1">
        <v>0.0197</v>
      </c>
      <c r="Y7" s="1">
        <v>1.5661</v>
      </c>
      <c r="Z7" t="s">
        <v>208</v>
      </c>
      <c r="AA7" t="s">
        <v>28</v>
      </c>
      <c r="AB7" s="2">
        <v>41.73</v>
      </c>
      <c r="AC7" s="2">
        <v>2.44</v>
      </c>
      <c r="AD7" s="2">
        <v>13.28</v>
      </c>
      <c r="AE7" s="2">
        <v>7.3</v>
      </c>
      <c r="AF7" s="2">
        <v>6.16</v>
      </c>
      <c r="AG7" s="2">
        <v>0.16</v>
      </c>
      <c r="AH7" s="2">
        <v>13.38</v>
      </c>
      <c r="AI7" s="2">
        <v>11.72</v>
      </c>
      <c r="AJ7" s="2">
        <v>2.11</v>
      </c>
      <c r="AK7" s="2">
        <v>0.7</v>
      </c>
      <c r="AL7" s="2">
        <v>0</v>
      </c>
      <c r="AM7" s="2">
        <v>2.07</v>
      </c>
      <c r="AN7" s="2">
        <v>0</v>
      </c>
      <c r="AO7" s="2">
        <v>101.07</v>
      </c>
      <c r="AP7" s="2">
        <v>6.031</v>
      </c>
      <c r="AQ7" s="2">
        <v>0.266</v>
      </c>
      <c r="AR7" s="2">
        <v>1.969</v>
      </c>
      <c r="AS7" s="2">
        <v>0.293</v>
      </c>
      <c r="AT7" s="2">
        <v>0.794</v>
      </c>
      <c r="AU7" s="2">
        <v>0.745</v>
      </c>
      <c r="AV7" s="2">
        <v>0.019</v>
      </c>
      <c r="AW7" s="2">
        <v>2.883</v>
      </c>
      <c r="AX7" s="2">
        <v>1.815</v>
      </c>
      <c r="AY7" s="2">
        <v>0.592</v>
      </c>
      <c r="AZ7" s="2">
        <v>0.129</v>
      </c>
      <c r="BA7" s="2">
        <v>0.001</v>
      </c>
      <c r="BB7" s="2">
        <v>1.999</v>
      </c>
      <c r="BC7" s="2">
        <v>0.795</v>
      </c>
      <c r="BD7" s="2">
        <f t="shared" si="1"/>
        <v>0.7156940063091483</v>
      </c>
    </row>
    <row r="8" spans="1:56" ht="12">
      <c r="A8" t="s">
        <v>29</v>
      </c>
      <c r="B8">
        <v>-7641</v>
      </c>
      <c r="C8">
        <v>20593</v>
      </c>
      <c r="D8" s="4">
        <f t="shared" si="2"/>
        <v>278.23049248726613</v>
      </c>
      <c r="E8" s="2">
        <v>2.2093</v>
      </c>
      <c r="F8" s="2">
        <v>13.8384</v>
      </c>
      <c r="G8" s="2">
        <v>12.7702</v>
      </c>
      <c r="H8" s="2">
        <v>41.783</v>
      </c>
      <c r="I8" s="2">
        <v>0.0475</v>
      </c>
      <c r="J8" s="2">
        <v>0.5937</v>
      </c>
      <c r="K8" s="2">
        <v>11.6279</v>
      </c>
      <c r="L8" s="2">
        <v>2.3292</v>
      </c>
      <c r="M8" s="2">
        <v>0.1714</v>
      </c>
      <c r="N8" s="2">
        <v>12.5762</v>
      </c>
      <c r="O8" s="2">
        <f t="shared" si="0"/>
        <v>97.9468</v>
      </c>
      <c r="P8" s="1">
        <v>0.6321</v>
      </c>
      <c r="Q8" s="1">
        <v>3.0436</v>
      </c>
      <c r="R8" s="1">
        <v>2.2208</v>
      </c>
      <c r="S8" s="1">
        <v>6.1654</v>
      </c>
      <c r="T8" s="1">
        <v>0.0119</v>
      </c>
      <c r="U8" s="1">
        <v>0.1118</v>
      </c>
      <c r="V8" s="1">
        <v>1.8383</v>
      </c>
      <c r="W8" s="1">
        <v>0.2585</v>
      </c>
      <c r="X8" s="1">
        <v>0.0214</v>
      </c>
      <c r="Y8" s="1">
        <v>1.5519</v>
      </c>
      <c r="Z8" t="s">
        <v>209</v>
      </c>
      <c r="AA8" t="s">
        <v>29</v>
      </c>
      <c r="AB8" s="2">
        <v>41.79</v>
      </c>
      <c r="AC8" s="2">
        <v>2.33</v>
      </c>
      <c r="AD8" s="2">
        <v>12.77</v>
      </c>
      <c r="AE8" s="2">
        <v>8.23</v>
      </c>
      <c r="AF8" s="2">
        <v>5.17</v>
      </c>
      <c r="AG8" s="2">
        <v>0.17</v>
      </c>
      <c r="AH8" s="2">
        <v>13.84</v>
      </c>
      <c r="AI8" s="2">
        <v>11.63</v>
      </c>
      <c r="AJ8" s="2">
        <v>2.21</v>
      </c>
      <c r="AK8" s="2">
        <v>0.59</v>
      </c>
      <c r="AL8" s="2">
        <v>0.05</v>
      </c>
      <c r="AM8" s="2">
        <v>2.06</v>
      </c>
      <c r="AN8" s="2">
        <v>0.01</v>
      </c>
      <c r="AO8" s="2">
        <v>100.83</v>
      </c>
      <c r="AP8" s="2">
        <v>6.044</v>
      </c>
      <c r="AQ8" s="2">
        <v>0.253</v>
      </c>
      <c r="AR8" s="2">
        <v>1.956</v>
      </c>
      <c r="AS8" s="2">
        <v>0.221</v>
      </c>
      <c r="AT8" s="2">
        <v>0.895</v>
      </c>
      <c r="AU8" s="2">
        <v>0.626</v>
      </c>
      <c r="AV8" s="2">
        <v>0.021</v>
      </c>
      <c r="AW8" s="2">
        <v>2.983</v>
      </c>
      <c r="AX8" s="2">
        <v>1.802</v>
      </c>
      <c r="AY8" s="2">
        <v>0.62</v>
      </c>
      <c r="AZ8" s="2">
        <v>0.11</v>
      </c>
      <c r="BA8" s="2">
        <v>0.012</v>
      </c>
      <c r="BB8" s="2">
        <v>1.988</v>
      </c>
      <c r="BC8" s="2">
        <v>0.827</v>
      </c>
      <c r="BD8" s="2">
        <f t="shared" si="1"/>
        <v>0.7116903633491312</v>
      </c>
    </row>
    <row r="9" spans="1:56" ht="12">
      <c r="A9" t="s">
        <v>30</v>
      </c>
      <c r="B9">
        <v>-7549</v>
      </c>
      <c r="C9">
        <v>20585</v>
      </c>
      <c r="D9" s="4">
        <f t="shared" si="2"/>
        <v>370.57766353218767</v>
      </c>
      <c r="E9" s="2">
        <v>2.1199</v>
      </c>
      <c r="F9" s="2">
        <v>13.7473</v>
      </c>
      <c r="G9" s="2">
        <v>12.9522</v>
      </c>
      <c r="H9" s="2">
        <v>41.5281</v>
      </c>
      <c r="I9" s="2">
        <v>0.0158</v>
      </c>
      <c r="J9" s="2">
        <v>0.679</v>
      </c>
      <c r="K9" s="2">
        <v>12.0146</v>
      </c>
      <c r="L9" s="2">
        <v>2.6608</v>
      </c>
      <c r="M9" s="2">
        <v>0.159</v>
      </c>
      <c r="N9" s="2">
        <v>11.1349</v>
      </c>
      <c r="O9" s="2">
        <f t="shared" si="0"/>
        <v>97.0116</v>
      </c>
      <c r="P9" s="1">
        <v>0.6089</v>
      </c>
      <c r="Q9" s="1">
        <v>3.0358</v>
      </c>
      <c r="R9" s="1">
        <v>2.2616</v>
      </c>
      <c r="S9" s="1">
        <v>6.1527</v>
      </c>
      <c r="T9" s="1">
        <v>0.004</v>
      </c>
      <c r="U9" s="1">
        <v>0.1283</v>
      </c>
      <c r="V9" s="1">
        <v>1.9072</v>
      </c>
      <c r="W9" s="1">
        <v>0.2965</v>
      </c>
      <c r="X9" s="1">
        <v>0.0199</v>
      </c>
      <c r="Y9" s="1">
        <v>1.3796</v>
      </c>
      <c r="Z9" t="s">
        <v>210</v>
      </c>
      <c r="AA9" t="s">
        <v>30</v>
      </c>
      <c r="AB9" s="2">
        <v>41.53</v>
      </c>
      <c r="AC9" s="2">
        <v>2.66</v>
      </c>
      <c r="AD9" s="2">
        <v>12.95</v>
      </c>
      <c r="AE9" s="2">
        <v>4.6</v>
      </c>
      <c r="AF9" s="2">
        <v>6.99</v>
      </c>
      <c r="AG9" s="2">
        <v>0.16</v>
      </c>
      <c r="AH9" s="2">
        <v>13.75</v>
      </c>
      <c r="AI9" s="2">
        <v>12.01</v>
      </c>
      <c r="AJ9" s="2">
        <v>2.12</v>
      </c>
      <c r="AK9" s="2">
        <v>0.68</v>
      </c>
      <c r="AL9" s="2">
        <v>0.02</v>
      </c>
      <c r="AM9" s="2">
        <v>2.04</v>
      </c>
      <c r="AN9" s="2">
        <v>0</v>
      </c>
      <c r="AO9" s="2">
        <v>99.52</v>
      </c>
      <c r="AP9" s="2">
        <v>6.084</v>
      </c>
      <c r="AQ9" s="2">
        <v>0.293</v>
      </c>
      <c r="AR9" s="2">
        <v>1.916</v>
      </c>
      <c r="AS9" s="2">
        <v>0.321</v>
      </c>
      <c r="AT9" s="2">
        <v>0.508</v>
      </c>
      <c r="AU9" s="2">
        <v>0.857</v>
      </c>
      <c r="AV9" s="2">
        <v>0.02</v>
      </c>
      <c r="AW9" s="2">
        <v>3.002</v>
      </c>
      <c r="AX9" s="2">
        <v>1.886</v>
      </c>
      <c r="AY9" s="2">
        <v>0.602</v>
      </c>
      <c r="AZ9" s="2">
        <v>0.127</v>
      </c>
      <c r="BA9" s="2">
        <v>0.004</v>
      </c>
      <c r="BB9" s="2">
        <v>1.996</v>
      </c>
      <c r="BC9" s="2">
        <v>0.778</v>
      </c>
      <c r="BD9" s="2">
        <f t="shared" si="1"/>
        <v>0.7212237093690248</v>
      </c>
    </row>
    <row r="10" spans="1:56" ht="12">
      <c r="A10" t="s">
        <v>31</v>
      </c>
      <c r="B10">
        <v>-7503</v>
      </c>
      <c r="C10">
        <v>20580</v>
      </c>
      <c r="D10" s="4">
        <f t="shared" si="2"/>
        <v>416.8486047372248</v>
      </c>
      <c r="E10" s="2">
        <v>2.185</v>
      </c>
      <c r="F10" s="2">
        <v>13.9552</v>
      </c>
      <c r="G10" s="2">
        <v>13.3596</v>
      </c>
      <c r="H10" s="2">
        <v>41.654</v>
      </c>
      <c r="I10" s="2">
        <v>0.0113</v>
      </c>
      <c r="J10" s="2">
        <v>0.6814</v>
      </c>
      <c r="K10" s="2">
        <v>11.4597</v>
      </c>
      <c r="L10" s="2">
        <v>2.7839</v>
      </c>
      <c r="M10" s="2">
        <v>0.1417</v>
      </c>
      <c r="N10" s="2">
        <v>11.4074</v>
      </c>
      <c r="O10" s="2">
        <f t="shared" si="0"/>
        <v>97.6392</v>
      </c>
      <c r="P10" s="1">
        <v>0.623</v>
      </c>
      <c r="Q10" s="1">
        <v>3.059</v>
      </c>
      <c r="R10" s="1">
        <v>2.3155</v>
      </c>
      <c r="S10" s="1">
        <v>6.1258</v>
      </c>
      <c r="T10" s="1">
        <v>0.0028</v>
      </c>
      <c r="U10" s="1">
        <v>0.1278</v>
      </c>
      <c r="V10" s="1">
        <v>1.8057</v>
      </c>
      <c r="W10" s="1">
        <v>0.3079</v>
      </c>
      <c r="X10" s="1">
        <v>0.0177</v>
      </c>
      <c r="Y10" s="1">
        <v>1.403</v>
      </c>
      <c r="Z10" t="s">
        <v>211</v>
      </c>
      <c r="AA10" t="s">
        <v>31</v>
      </c>
      <c r="AB10" s="2">
        <v>41.66</v>
      </c>
      <c r="AC10" s="2">
        <v>2.78</v>
      </c>
      <c r="AD10" s="2">
        <v>13.36</v>
      </c>
      <c r="AE10" s="2">
        <v>7.29</v>
      </c>
      <c r="AF10" s="2">
        <v>4.85</v>
      </c>
      <c r="AG10" s="2">
        <v>0.14</v>
      </c>
      <c r="AH10" s="2">
        <v>13.96</v>
      </c>
      <c r="AI10" s="2">
        <v>11.46</v>
      </c>
      <c r="AJ10" s="2">
        <v>2.18</v>
      </c>
      <c r="AK10" s="2">
        <v>0.68</v>
      </c>
      <c r="AL10" s="2">
        <v>0.01</v>
      </c>
      <c r="AM10" s="2">
        <v>2.07</v>
      </c>
      <c r="AN10" s="2">
        <v>0</v>
      </c>
      <c r="AO10" s="2">
        <v>100.44</v>
      </c>
      <c r="AP10" s="2">
        <v>6.02</v>
      </c>
      <c r="AQ10" s="2">
        <v>0.303</v>
      </c>
      <c r="AR10" s="2">
        <v>1.98</v>
      </c>
      <c r="AS10" s="2">
        <v>0.295</v>
      </c>
      <c r="AT10" s="2">
        <v>0.793</v>
      </c>
      <c r="AU10" s="2">
        <v>0.586</v>
      </c>
      <c r="AV10" s="2">
        <v>0.017</v>
      </c>
      <c r="AW10" s="2">
        <v>3.006</v>
      </c>
      <c r="AX10" s="2">
        <v>1.774</v>
      </c>
      <c r="AY10" s="2">
        <v>0.612</v>
      </c>
      <c r="AZ10" s="2">
        <v>0.126</v>
      </c>
      <c r="BA10" s="2">
        <v>0.003</v>
      </c>
      <c r="BB10" s="2">
        <v>1.997</v>
      </c>
      <c r="BC10" s="2">
        <v>0.837</v>
      </c>
      <c r="BD10" s="2">
        <f t="shared" si="1"/>
        <v>0.7062101910828026</v>
      </c>
    </row>
    <row r="11" spans="1:56" ht="12">
      <c r="A11" t="s">
        <v>32</v>
      </c>
      <c r="B11">
        <v>-7457</v>
      </c>
      <c r="C11">
        <v>20576</v>
      </c>
      <c r="D11" s="4">
        <f t="shared" si="2"/>
        <v>463.02219025968554</v>
      </c>
      <c r="E11" s="2">
        <v>2.2458</v>
      </c>
      <c r="F11" s="2">
        <v>14.04</v>
      </c>
      <c r="G11" s="2">
        <v>13.0656</v>
      </c>
      <c r="H11" s="2">
        <v>41.2569</v>
      </c>
      <c r="I11" s="2">
        <v>0.026</v>
      </c>
      <c r="J11" s="2">
        <v>0.7465</v>
      </c>
      <c r="K11" s="2">
        <v>11.6085</v>
      </c>
      <c r="L11" s="2">
        <v>2.3613</v>
      </c>
      <c r="M11" s="2">
        <v>0</v>
      </c>
      <c r="N11" s="2">
        <v>11.2035</v>
      </c>
      <c r="O11" s="2">
        <f t="shared" si="0"/>
        <v>96.55409999999999</v>
      </c>
      <c r="P11" s="1">
        <v>0.6481</v>
      </c>
      <c r="Q11" s="1">
        <v>3.1147</v>
      </c>
      <c r="R11" s="1">
        <v>2.292</v>
      </c>
      <c r="S11" s="1">
        <v>6.1407</v>
      </c>
      <c r="T11" s="1">
        <v>0.0066</v>
      </c>
      <c r="U11" s="1">
        <v>0.1417</v>
      </c>
      <c r="V11" s="1">
        <v>1.8512</v>
      </c>
      <c r="W11" s="1">
        <v>0.2643</v>
      </c>
      <c r="X11" s="1">
        <v>0</v>
      </c>
      <c r="Y11" s="1">
        <v>1.3945</v>
      </c>
      <c r="Z11" t="s">
        <v>212</v>
      </c>
      <c r="AA11" t="s">
        <v>32</v>
      </c>
      <c r="AB11" s="2">
        <v>41.26</v>
      </c>
      <c r="AC11" s="2">
        <v>2.36</v>
      </c>
      <c r="AD11" s="2">
        <v>13.07</v>
      </c>
      <c r="AE11" s="2">
        <v>6.46</v>
      </c>
      <c r="AF11" s="2">
        <v>5.39</v>
      </c>
      <c r="AG11" s="2">
        <v>0</v>
      </c>
      <c r="AH11" s="2">
        <v>14.04</v>
      </c>
      <c r="AI11" s="2">
        <v>11.61</v>
      </c>
      <c r="AJ11" s="2">
        <v>2.25</v>
      </c>
      <c r="AK11" s="2">
        <v>0.75</v>
      </c>
      <c r="AL11" s="2">
        <v>0.03</v>
      </c>
      <c r="AM11" s="2">
        <v>2.04</v>
      </c>
      <c r="AN11" s="2">
        <v>0.01</v>
      </c>
      <c r="AO11" s="2">
        <v>99.24</v>
      </c>
      <c r="AP11" s="2">
        <v>6.045</v>
      </c>
      <c r="AQ11" s="2">
        <v>0.26</v>
      </c>
      <c r="AR11" s="2">
        <v>1.955</v>
      </c>
      <c r="AS11" s="2">
        <v>0.301</v>
      </c>
      <c r="AT11" s="2">
        <v>0.712</v>
      </c>
      <c r="AU11" s="2">
        <v>0.661</v>
      </c>
      <c r="AV11" s="2">
        <v>0</v>
      </c>
      <c r="AW11" s="2">
        <v>3.066</v>
      </c>
      <c r="AX11" s="2">
        <v>1.822</v>
      </c>
      <c r="AY11" s="2">
        <v>0.638</v>
      </c>
      <c r="AZ11" s="2">
        <v>0.14</v>
      </c>
      <c r="BA11" s="2">
        <v>0.006</v>
      </c>
      <c r="BB11" s="2">
        <v>1.994</v>
      </c>
      <c r="BC11" s="2">
        <v>0.823</v>
      </c>
      <c r="BD11" s="2">
        <f t="shared" si="1"/>
        <v>0.7007692307692308</v>
      </c>
    </row>
    <row r="12" spans="1:56" ht="12">
      <c r="A12" t="s">
        <v>33</v>
      </c>
      <c r="B12">
        <v>-7411</v>
      </c>
      <c r="C12">
        <v>20572</v>
      </c>
      <c r="D12" s="4">
        <f t="shared" si="2"/>
        <v>509.1957757821463</v>
      </c>
      <c r="E12" s="2">
        <v>2.1411</v>
      </c>
      <c r="F12" s="2">
        <v>15.2371</v>
      </c>
      <c r="G12" s="2">
        <v>12.8687</v>
      </c>
      <c r="H12" s="2">
        <v>42.7272</v>
      </c>
      <c r="I12" s="2">
        <v>0.0057</v>
      </c>
      <c r="J12" s="2">
        <v>0.6813</v>
      </c>
      <c r="K12" s="2">
        <v>12.0238</v>
      </c>
      <c r="L12" s="2">
        <v>2.1818</v>
      </c>
      <c r="M12" s="2">
        <v>0.1292</v>
      </c>
      <c r="N12" s="2">
        <v>9.9631</v>
      </c>
      <c r="O12" s="2">
        <f t="shared" si="0"/>
        <v>97.95899999999999</v>
      </c>
      <c r="P12" s="1">
        <v>0.6042</v>
      </c>
      <c r="Q12" s="1">
        <v>3.3055</v>
      </c>
      <c r="R12" s="1">
        <v>2.2074</v>
      </c>
      <c r="S12" s="1">
        <v>6.2187</v>
      </c>
      <c r="T12" s="1">
        <v>0.0014</v>
      </c>
      <c r="U12" s="1">
        <v>0.1265</v>
      </c>
      <c r="V12" s="1">
        <v>1.875</v>
      </c>
      <c r="W12" s="1">
        <v>0.2388</v>
      </c>
      <c r="X12" s="1">
        <v>0.0159</v>
      </c>
      <c r="Y12" s="1">
        <v>1.2127</v>
      </c>
      <c r="Z12" t="s">
        <v>213</v>
      </c>
      <c r="AA12" t="s">
        <v>33</v>
      </c>
      <c r="AB12" s="2">
        <v>42.73</v>
      </c>
      <c r="AC12" s="2">
        <v>2.18</v>
      </c>
      <c r="AD12" s="2">
        <v>12.87</v>
      </c>
      <c r="AE12" s="2">
        <v>6.42</v>
      </c>
      <c r="AF12" s="2">
        <v>4.19</v>
      </c>
      <c r="AG12" s="2">
        <v>0.13</v>
      </c>
      <c r="AH12" s="2">
        <v>15.24</v>
      </c>
      <c r="AI12" s="2">
        <v>12.02</v>
      </c>
      <c r="AJ12" s="2">
        <v>2.14</v>
      </c>
      <c r="AK12" s="2">
        <v>0.68</v>
      </c>
      <c r="AL12" s="2">
        <v>0.01</v>
      </c>
      <c r="AM12" s="2">
        <v>2.09</v>
      </c>
      <c r="AN12" s="2">
        <v>0</v>
      </c>
      <c r="AO12" s="2">
        <v>100.7</v>
      </c>
      <c r="AP12" s="2">
        <v>6.125</v>
      </c>
      <c r="AQ12" s="2">
        <v>0.235</v>
      </c>
      <c r="AR12" s="2">
        <v>1.875</v>
      </c>
      <c r="AS12" s="2">
        <v>0.299</v>
      </c>
      <c r="AT12" s="2">
        <v>0.692</v>
      </c>
      <c r="AU12" s="2">
        <v>0.502</v>
      </c>
      <c r="AV12" s="2">
        <v>0.016</v>
      </c>
      <c r="AW12" s="2">
        <v>3.256</v>
      </c>
      <c r="AX12" s="2">
        <v>1.847</v>
      </c>
      <c r="AY12" s="2">
        <v>0.595</v>
      </c>
      <c r="AZ12" s="2">
        <v>0.125</v>
      </c>
      <c r="BA12" s="2">
        <v>0.001</v>
      </c>
      <c r="BB12" s="2">
        <v>1.999</v>
      </c>
      <c r="BC12" s="2">
        <v>0.866</v>
      </c>
      <c r="BD12" s="2">
        <f t="shared" si="1"/>
        <v>0.7195169458511881</v>
      </c>
    </row>
    <row r="13" spans="1:56" ht="12">
      <c r="A13" t="s">
        <v>34</v>
      </c>
      <c r="B13">
        <v>-7365</v>
      </c>
      <c r="C13">
        <v>20567</v>
      </c>
      <c r="D13" s="4">
        <f t="shared" si="2"/>
        <v>555.4667169871834</v>
      </c>
      <c r="E13" s="2">
        <v>2.3702</v>
      </c>
      <c r="F13" s="2">
        <v>14.3707</v>
      </c>
      <c r="G13" s="2">
        <v>12.8337</v>
      </c>
      <c r="H13" s="2">
        <v>41.853</v>
      </c>
      <c r="I13" s="2">
        <v>0.0023</v>
      </c>
      <c r="J13" s="2">
        <v>0.716</v>
      </c>
      <c r="K13" s="2">
        <v>11.7025</v>
      </c>
      <c r="L13" s="2">
        <v>2.4463</v>
      </c>
      <c r="M13" s="2">
        <v>0.228</v>
      </c>
      <c r="N13" s="2">
        <v>10.4134</v>
      </c>
      <c r="O13" s="2">
        <f t="shared" si="0"/>
        <v>96.93609999999998</v>
      </c>
      <c r="P13" s="1">
        <v>0.6789</v>
      </c>
      <c r="Q13" s="1">
        <v>3.1644</v>
      </c>
      <c r="R13" s="1">
        <v>2.2345</v>
      </c>
      <c r="S13" s="1">
        <v>6.1831</v>
      </c>
      <c r="T13" s="1">
        <v>0.0006</v>
      </c>
      <c r="U13" s="1">
        <v>0.1349</v>
      </c>
      <c r="V13" s="1">
        <v>1.8523</v>
      </c>
      <c r="W13" s="1">
        <v>0.2718</v>
      </c>
      <c r="X13" s="1">
        <v>0.0285</v>
      </c>
      <c r="Y13" s="1">
        <v>1.2866</v>
      </c>
      <c r="Z13" t="s">
        <v>214</v>
      </c>
      <c r="AA13" t="s">
        <v>34</v>
      </c>
      <c r="AB13" s="2">
        <v>41.86</v>
      </c>
      <c r="AC13" s="2">
        <v>2.45</v>
      </c>
      <c r="AD13" s="2">
        <v>12.83</v>
      </c>
      <c r="AE13" s="2">
        <v>5.37</v>
      </c>
      <c r="AF13" s="2">
        <v>5.58</v>
      </c>
      <c r="AG13" s="2">
        <v>0.23</v>
      </c>
      <c r="AH13" s="2">
        <v>14.37</v>
      </c>
      <c r="AI13" s="2">
        <v>11.7</v>
      </c>
      <c r="AJ13" s="2">
        <v>2.37</v>
      </c>
      <c r="AK13" s="2">
        <v>0.72</v>
      </c>
      <c r="AL13" s="2">
        <v>0</v>
      </c>
      <c r="AM13" s="2">
        <v>2.06</v>
      </c>
      <c r="AN13" s="2">
        <v>0</v>
      </c>
      <c r="AO13" s="2">
        <v>99.53</v>
      </c>
      <c r="AP13" s="2">
        <v>6.104</v>
      </c>
      <c r="AQ13" s="2">
        <v>0.268</v>
      </c>
      <c r="AR13" s="2">
        <v>1.896</v>
      </c>
      <c r="AS13" s="2">
        <v>0.31</v>
      </c>
      <c r="AT13" s="2">
        <v>0.589</v>
      </c>
      <c r="AU13" s="2">
        <v>0.681</v>
      </c>
      <c r="AV13" s="2">
        <v>0.028</v>
      </c>
      <c r="AW13" s="2">
        <v>3.124</v>
      </c>
      <c r="AX13" s="2">
        <v>1.829</v>
      </c>
      <c r="AY13" s="2">
        <v>0.67</v>
      </c>
      <c r="AZ13" s="2">
        <v>0.133</v>
      </c>
      <c r="BA13" s="2">
        <v>0.001</v>
      </c>
      <c r="BB13" s="2">
        <v>1.999</v>
      </c>
      <c r="BC13" s="2">
        <v>0.821</v>
      </c>
      <c r="BD13" s="2">
        <f t="shared" si="1"/>
        <v>0.6949088145896656</v>
      </c>
    </row>
    <row r="14" spans="1:56" ht="12">
      <c r="A14" t="s">
        <v>35</v>
      </c>
      <c r="B14">
        <v>-7319</v>
      </c>
      <c r="C14">
        <v>20563</v>
      </c>
      <c r="D14" s="4">
        <f t="shared" si="2"/>
        <v>601.6403025096442</v>
      </c>
      <c r="E14" s="2">
        <v>2.2692</v>
      </c>
      <c r="F14" s="2">
        <v>11.8501</v>
      </c>
      <c r="G14" s="2">
        <v>12.1588</v>
      </c>
      <c r="H14" s="2">
        <v>41.68</v>
      </c>
      <c r="I14" s="2">
        <v>0.0383</v>
      </c>
      <c r="J14" s="2">
        <v>0.9344</v>
      </c>
      <c r="K14" s="2">
        <v>11.3436</v>
      </c>
      <c r="L14" s="2">
        <v>3.1202</v>
      </c>
      <c r="M14" s="2">
        <v>0.218</v>
      </c>
      <c r="N14" s="2">
        <v>13.7119</v>
      </c>
      <c r="O14" s="2">
        <f t="shared" si="0"/>
        <v>97.3245</v>
      </c>
      <c r="P14" s="1">
        <v>0.658</v>
      </c>
      <c r="Q14" s="1">
        <v>2.6417</v>
      </c>
      <c r="R14" s="1">
        <v>2.1433</v>
      </c>
      <c r="S14" s="1">
        <v>6.2339</v>
      </c>
      <c r="T14" s="1">
        <v>0.0097</v>
      </c>
      <c r="U14" s="1">
        <v>0.1783</v>
      </c>
      <c r="V14" s="1">
        <v>1.8178</v>
      </c>
      <c r="W14" s="1">
        <v>0.3509</v>
      </c>
      <c r="X14" s="1">
        <v>0.0276</v>
      </c>
      <c r="Y14" s="1">
        <v>1.7151</v>
      </c>
      <c r="Z14" t="s">
        <v>215</v>
      </c>
      <c r="AA14" t="s">
        <v>35</v>
      </c>
      <c r="AB14" s="2">
        <v>41.68</v>
      </c>
      <c r="AC14" s="2">
        <v>3.12</v>
      </c>
      <c r="AD14" s="2">
        <v>12.16</v>
      </c>
      <c r="AE14" s="2">
        <v>3.45</v>
      </c>
      <c r="AF14" s="2">
        <v>10.61</v>
      </c>
      <c r="AG14" s="2">
        <v>0.22</v>
      </c>
      <c r="AH14" s="2">
        <v>11.85</v>
      </c>
      <c r="AI14" s="2">
        <v>11.34</v>
      </c>
      <c r="AJ14" s="2">
        <v>2.27</v>
      </c>
      <c r="AK14" s="2">
        <v>0.93</v>
      </c>
      <c r="AL14" s="2">
        <v>0.04</v>
      </c>
      <c r="AM14" s="2">
        <v>2.01</v>
      </c>
      <c r="AN14" s="2">
        <v>0.01</v>
      </c>
      <c r="AO14" s="2">
        <v>99.68</v>
      </c>
      <c r="AP14" s="2">
        <v>6.18</v>
      </c>
      <c r="AQ14" s="2">
        <v>0.348</v>
      </c>
      <c r="AR14" s="2">
        <v>1.82</v>
      </c>
      <c r="AS14" s="2">
        <v>0.305</v>
      </c>
      <c r="AT14" s="2">
        <v>0.385</v>
      </c>
      <c r="AU14" s="2">
        <v>1.315</v>
      </c>
      <c r="AV14" s="2">
        <v>0.027</v>
      </c>
      <c r="AW14" s="2">
        <v>2.619</v>
      </c>
      <c r="AX14" s="2">
        <v>1.802</v>
      </c>
      <c r="AY14" s="2">
        <v>0.652</v>
      </c>
      <c r="AZ14" s="2">
        <v>0.177</v>
      </c>
      <c r="BA14" s="2">
        <v>0.01</v>
      </c>
      <c r="BB14" s="2">
        <v>1.99</v>
      </c>
      <c r="BC14" s="2">
        <v>0.666</v>
      </c>
      <c r="BD14" s="2">
        <f t="shared" si="1"/>
        <v>0.6849106803496768</v>
      </c>
    </row>
    <row r="15" spans="1:56" ht="12">
      <c r="A15" t="s">
        <v>36</v>
      </c>
      <c r="B15">
        <v>-7273</v>
      </c>
      <c r="C15">
        <v>20559</v>
      </c>
      <c r="D15" s="4">
        <f t="shared" si="2"/>
        <v>647.8138880321051</v>
      </c>
      <c r="E15" s="2">
        <v>2.1059</v>
      </c>
      <c r="F15" s="2">
        <v>11.6098</v>
      </c>
      <c r="G15" s="2">
        <v>12.8429</v>
      </c>
      <c r="H15" s="2">
        <v>40.8113</v>
      </c>
      <c r="I15" s="2">
        <v>0.0529</v>
      </c>
      <c r="J15" s="2">
        <v>0.8839</v>
      </c>
      <c r="K15" s="2">
        <v>11.1204</v>
      </c>
      <c r="L15" s="2">
        <v>3.295</v>
      </c>
      <c r="M15" s="2">
        <v>0.3161</v>
      </c>
      <c r="N15" s="2">
        <v>13.88</v>
      </c>
      <c r="O15" s="2">
        <f t="shared" si="0"/>
        <v>96.9182</v>
      </c>
      <c r="P15" s="1">
        <v>0.6141</v>
      </c>
      <c r="Q15" s="1">
        <v>2.6024</v>
      </c>
      <c r="R15" s="1">
        <v>2.2763</v>
      </c>
      <c r="S15" s="1">
        <v>6.1375</v>
      </c>
      <c r="T15" s="1">
        <v>0.0135</v>
      </c>
      <c r="U15" s="1">
        <v>0.1696</v>
      </c>
      <c r="V15" s="1">
        <v>1.7918</v>
      </c>
      <c r="W15" s="1">
        <v>0.3726</v>
      </c>
      <c r="X15" s="1">
        <v>0.0403</v>
      </c>
      <c r="Y15" s="1">
        <v>1.7457</v>
      </c>
      <c r="Z15" t="s">
        <v>216</v>
      </c>
      <c r="AA15" t="s">
        <v>36</v>
      </c>
      <c r="AB15" s="2">
        <v>40.81</v>
      </c>
      <c r="AC15" s="2">
        <v>3.3</v>
      </c>
      <c r="AD15" s="2">
        <v>12.84</v>
      </c>
      <c r="AE15" s="2">
        <v>5.35</v>
      </c>
      <c r="AF15" s="2">
        <v>9.07</v>
      </c>
      <c r="AG15" s="2">
        <v>0.32</v>
      </c>
      <c r="AH15" s="2">
        <v>11.61</v>
      </c>
      <c r="AI15" s="2">
        <v>11.12</v>
      </c>
      <c r="AJ15" s="2">
        <v>2.11</v>
      </c>
      <c r="AK15" s="2">
        <v>0.88</v>
      </c>
      <c r="AL15" s="2">
        <v>0.05</v>
      </c>
      <c r="AM15" s="2">
        <v>2.01</v>
      </c>
      <c r="AN15" s="2">
        <v>0.01</v>
      </c>
      <c r="AO15" s="2">
        <v>99.45</v>
      </c>
      <c r="AP15" s="2">
        <v>6.056</v>
      </c>
      <c r="AQ15" s="2">
        <v>0.368</v>
      </c>
      <c r="AR15" s="2">
        <v>1.944</v>
      </c>
      <c r="AS15" s="2">
        <v>0.302</v>
      </c>
      <c r="AT15" s="2">
        <v>0.597</v>
      </c>
      <c r="AU15" s="2">
        <v>1.125</v>
      </c>
      <c r="AV15" s="2">
        <v>0.04</v>
      </c>
      <c r="AW15" s="2">
        <v>2.568</v>
      </c>
      <c r="AX15" s="2">
        <v>1.768</v>
      </c>
      <c r="AY15" s="2">
        <v>0.606</v>
      </c>
      <c r="AZ15" s="2">
        <v>0.167</v>
      </c>
      <c r="BA15" s="2">
        <v>0.013</v>
      </c>
      <c r="BB15" s="2">
        <v>1.987</v>
      </c>
      <c r="BC15" s="2">
        <v>0.695</v>
      </c>
      <c r="BD15" s="2">
        <f t="shared" si="1"/>
        <v>0.6957890594254231</v>
      </c>
    </row>
    <row r="16" spans="1:56" ht="12">
      <c r="A16" t="s">
        <v>37</v>
      </c>
      <c r="B16">
        <v>-7227</v>
      </c>
      <c r="C16">
        <v>20554</v>
      </c>
      <c r="D16" s="4">
        <f t="shared" si="2"/>
        <v>694.0848292371421</v>
      </c>
      <c r="E16" s="2">
        <v>1.9995</v>
      </c>
      <c r="F16" s="2">
        <v>12.0377</v>
      </c>
      <c r="G16" s="2">
        <v>12.7863</v>
      </c>
      <c r="H16" s="2">
        <v>41.1077</v>
      </c>
      <c r="I16" s="2">
        <v>0.0203</v>
      </c>
      <c r="J16" s="2">
        <v>0.8806</v>
      </c>
      <c r="K16" s="2">
        <v>11.0129</v>
      </c>
      <c r="L16" s="2">
        <v>3.6878</v>
      </c>
      <c r="M16" s="2">
        <v>0.2223</v>
      </c>
      <c r="N16" s="2">
        <v>13.6937</v>
      </c>
      <c r="O16" s="2">
        <f t="shared" si="0"/>
        <v>97.4488</v>
      </c>
      <c r="P16" s="1">
        <v>0.5781</v>
      </c>
      <c r="Q16" s="1">
        <v>2.6757</v>
      </c>
      <c r="R16" s="1">
        <v>2.2473</v>
      </c>
      <c r="S16" s="1">
        <v>6.1303</v>
      </c>
      <c r="T16" s="1">
        <v>0.0051</v>
      </c>
      <c r="U16" s="1">
        <v>0.1675</v>
      </c>
      <c r="V16" s="1">
        <v>1.7596</v>
      </c>
      <c r="W16" s="1">
        <v>0.4136</v>
      </c>
      <c r="X16" s="1">
        <v>0.0281</v>
      </c>
      <c r="Y16" s="1">
        <v>1.7078</v>
      </c>
      <c r="Z16" t="s">
        <v>217</v>
      </c>
      <c r="AA16" t="s">
        <v>37</v>
      </c>
      <c r="AB16" s="2">
        <v>41.11</v>
      </c>
      <c r="AC16" s="2">
        <v>3.69</v>
      </c>
      <c r="AD16" s="2">
        <v>12.79</v>
      </c>
      <c r="AE16" s="2">
        <v>6.34</v>
      </c>
      <c r="AF16" s="2">
        <v>7.99</v>
      </c>
      <c r="AG16" s="2">
        <v>0.22</v>
      </c>
      <c r="AH16" s="2">
        <v>12.04</v>
      </c>
      <c r="AI16" s="2">
        <v>11.01</v>
      </c>
      <c r="AJ16" s="2">
        <v>2</v>
      </c>
      <c r="AK16" s="2">
        <v>0.88</v>
      </c>
      <c r="AL16" s="2">
        <v>0.02</v>
      </c>
      <c r="AM16" s="2">
        <v>2.04</v>
      </c>
      <c r="AN16" s="2">
        <v>0</v>
      </c>
      <c r="AO16" s="2">
        <v>100.12</v>
      </c>
      <c r="AP16" s="2">
        <v>6.036</v>
      </c>
      <c r="AQ16" s="2">
        <v>0.407</v>
      </c>
      <c r="AR16" s="2">
        <v>1.964</v>
      </c>
      <c r="AS16" s="2">
        <v>0.249</v>
      </c>
      <c r="AT16" s="2">
        <v>0.701</v>
      </c>
      <c r="AU16" s="2">
        <v>0.98</v>
      </c>
      <c r="AV16" s="2">
        <v>0.028</v>
      </c>
      <c r="AW16" s="2">
        <v>2.635</v>
      </c>
      <c r="AX16" s="2">
        <v>1.733</v>
      </c>
      <c r="AY16" s="2">
        <v>0.569</v>
      </c>
      <c r="AZ16" s="2">
        <v>0.165</v>
      </c>
      <c r="BA16" s="2">
        <v>0.005</v>
      </c>
      <c r="BB16" s="2">
        <v>1.995</v>
      </c>
      <c r="BC16" s="2">
        <v>0.729</v>
      </c>
      <c r="BD16" s="2">
        <f t="shared" si="1"/>
        <v>0.7024726388325903</v>
      </c>
    </row>
    <row r="17" spans="1:56" ht="12">
      <c r="A17" t="s">
        <v>38</v>
      </c>
      <c r="B17">
        <v>-7181</v>
      </c>
      <c r="C17">
        <v>20550</v>
      </c>
      <c r="D17" s="4">
        <f t="shared" si="2"/>
        <v>740.2584147596029</v>
      </c>
      <c r="E17" s="2">
        <v>2.258</v>
      </c>
      <c r="F17" s="2">
        <v>11.6145</v>
      </c>
      <c r="G17" s="2">
        <v>12.8813</v>
      </c>
      <c r="H17" s="2">
        <v>40.74</v>
      </c>
      <c r="I17" s="2">
        <v>0.0361</v>
      </c>
      <c r="J17" s="2">
        <v>0.8926</v>
      </c>
      <c r="K17" s="2">
        <v>10.9419</v>
      </c>
      <c r="L17" s="2">
        <v>3.5848</v>
      </c>
      <c r="M17" s="2">
        <v>0.2226</v>
      </c>
      <c r="N17" s="2">
        <v>12.5698</v>
      </c>
      <c r="O17" s="2">
        <f t="shared" si="0"/>
        <v>95.7416</v>
      </c>
      <c r="P17" s="1">
        <v>0.662</v>
      </c>
      <c r="Q17" s="1">
        <v>2.6177</v>
      </c>
      <c r="R17" s="1">
        <v>2.2956</v>
      </c>
      <c r="S17" s="1">
        <v>6.1603</v>
      </c>
      <c r="T17" s="1">
        <v>0.0092</v>
      </c>
      <c r="U17" s="1">
        <v>0.1722</v>
      </c>
      <c r="V17" s="1">
        <v>1.7727</v>
      </c>
      <c r="W17" s="1">
        <v>0.4076</v>
      </c>
      <c r="X17" s="1">
        <v>0.0285</v>
      </c>
      <c r="Y17" s="1">
        <v>1.5895</v>
      </c>
      <c r="Z17" t="s">
        <v>218</v>
      </c>
      <c r="AA17" t="s">
        <v>38</v>
      </c>
      <c r="AB17" s="2">
        <v>40.74</v>
      </c>
      <c r="AC17" s="2">
        <v>3.58</v>
      </c>
      <c r="AD17" s="2">
        <v>12.88</v>
      </c>
      <c r="AE17" s="2">
        <v>3</v>
      </c>
      <c r="AF17" s="2">
        <v>9.87</v>
      </c>
      <c r="AG17" s="2">
        <v>0.22</v>
      </c>
      <c r="AH17" s="2">
        <v>11.61</v>
      </c>
      <c r="AI17" s="2">
        <v>10.94</v>
      </c>
      <c r="AJ17" s="2">
        <v>2.26</v>
      </c>
      <c r="AK17" s="2">
        <v>0.89</v>
      </c>
      <c r="AL17" s="2">
        <v>0.04</v>
      </c>
      <c r="AM17" s="2">
        <v>1.99</v>
      </c>
      <c r="AN17" s="2">
        <v>0.01</v>
      </c>
      <c r="AO17" s="2">
        <v>98.03</v>
      </c>
      <c r="AP17" s="2">
        <v>6.114</v>
      </c>
      <c r="AQ17" s="2">
        <v>0.405</v>
      </c>
      <c r="AR17" s="2">
        <v>1.886</v>
      </c>
      <c r="AS17" s="2">
        <v>0.392</v>
      </c>
      <c r="AT17" s="2">
        <v>0.339</v>
      </c>
      <c r="AU17" s="2">
        <v>1.238</v>
      </c>
      <c r="AV17" s="2">
        <v>0.028</v>
      </c>
      <c r="AW17" s="2">
        <v>2.598</v>
      </c>
      <c r="AX17" s="2">
        <v>1.759</v>
      </c>
      <c r="AY17" s="2">
        <v>0.657</v>
      </c>
      <c r="AZ17" s="2">
        <v>0.171</v>
      </c>
      <c r="BA17" s="2">
        <v>0.009</v>
      </c>
      <c r="BB17" s="2">
        <v>1.991</v>
      </c>
      <c r="BC17" s="2">
        <v>0.677</v>
      </c>
      <c r="BD17" s="2">
        <f t="shared" si="1"/>
        <v>0.6799381522999614</v>
      </c>
    </row>
    <row r="18" spans="1:56" ht="12">
      <c r="A18" t="s">
        <v>39</v>
      </c>
      <c r="B18">
        <v>-7135</v>
      </c>
      <c r="C18">
        <v>20546</v>
      </c>
      <c r="D18" s="4">
        <f t="shared" si="2"/>
        <v>786.4320002820638</v>
      </c>
      <c r="E18" s="2">
        <v>2.1728</v>
      </c>
      <c r="F18" s="2">
        <v>11.8827</v>
      </c>
      <c r="G18" s="2">
        <v>13.2004</v>
      </c>
      <c r="H18" s="2">
        <v>40.9459</v>
      </c>
      <c r="I18" s="2">
        <v>0.0146</v>
      </c>
      <c r="J18" s="2">
        <v>0.8355</v>
      </c>
      <c r="K18" s="2">
        <v>11.3739</v>
      </c>
      <c r="L18" s="2">
        <v>3.5244</v>
      </c>
      <c r="M18" s="2">
        <v>0.0642</v>
      </c>
      <c r="N18" s="2">
        <v>13.1898</v>
      </c>
      <c r="O18" s="2">
        <f t="shared" si="0"/>
        <v>97.20420000000001</v>
      </c>
      <c r="P18" s="1">
        <v>0.6286</v>
      </c>
      <c r="Q18" s="1">
        <v>2.6428</v>
      </c>
      <c r="R18" s="1">
        <v>2.3215</v>
      </c>
      <c r="S18" s="1">
        <v>6.1098</v>
      </c>
      <c r="T18" s="1">
        <v>0.0037</v>
      </c>
      <c r="U18" s="1">
        <v>0.159</v>
      </c>
      <c r="V18" s="1">
        <v>1.8184</v>
      </c>
      <c r="W18" s="1">
        <v>0.3955</v>
      </c>
      <c r="X18" s="1">
        <v>0.0081</v>
      </c>
      <c r="Y18" s="1">
        <v>1.6459</v>
      </c>
      <c r="Z18" t="s">
        <v>219</v>
      </c>
      <c r="AA18" t="s">
        <v>39</v>
      </c>
      <c r="AB18" s="2">
        <v>40.95</v>
      </c>
      <c r="AC18" s="2">
        <v>3.52</v>
      </c>
      <c r="AD18" s="2">
        <v>13.2</v>
      </c>
      <c r="AE18" s="2">
        <v>3.86</v>
      </c>
      <c r="AF18" s="2">
        <v>9.71</v>
      </c>
      <c r="AG18" s="2">
        <v>0.06</v>
      </c>
      <c r="AH18" s="2">
        <v>11.88</v>
      </c>
      <c r="AI18" s="2">
        <v>11.37</v>
      </c>
      <c r="AJ18" s="2">
        <v>2.17</v>
      </c>
      <c r="AK18" s="2">
        <v>0.84</v>
      </c>
      <c r="AL18" s="2">
        <v>0.01</v>
      </c>
      <c r="AM18" s="2">
        <v>2.02</v>
      </c>
      <c r="AN18" s="2">
        <v>0</v>
      </c>
      <c r="AO18" s="2">
        <v>99.62</v>
      </c>
      <c r="AP18" s="2">
        <v>6.052</v>
      </c>
      <c r="AQ18" s="2">
        <v>0.392</v>
      </c>
      <c r="AR18" s="2">
        <v>1.948</v>
      </c>
      <c r="AS18" s="2">
        <v>0.352</v>
      </c>
      <c r="AT18" s="2">
        <v>0.43</v>
      </c>
      <c r="AU18" s="2">
        <v>1.201</v>
      </c>
      <c r="AV18" s="2">
        <v>0.008</v>
      </c>
      <c r="AW18" s="2">
        <v>2.618</v>
      </c>
      <c r="AX18" s="2">
        <v>1.801</v>
      </c>
      <c r="AY18" s="2">
        <v>0.623</v>
      </c>
      <c r="AZ18" s="2">
        <v>0.158</v>
      </c>
      <c r="BA18" s="2">
        <v>0.004</v>
      </c>
      <c r="BB18" s="2">
        <v>1.996</v>
      </c>
      <c r="BC18" s="2">
        <v>0.686</v>
      </c>
      <c r="BD18" s="2">
        <f t="shared" si="1"/>
        <v>0.6975213013168087</v>
      </c>
    </row>
    <row r="19" spans="1:56" ht="12">
      <c r="A19" t="s">
        <v>40</v>
      </c>
      <c r="B19">
        <v>-6996</v>
      </c>
      <c r="C19">
        <v>20533</v>
      </c>
      <c r="D19" s="4">
        <f t="shared" si="2"/>
        <v>926.0385903843938</v>
      </c>
      <c r="E19" s="2">
        <v>2.4938</v>
      </c>
      <c r="F19" s="2">
        <v>12.3371</v>
      </c>
      <c r="G19" s="2">
        <v>13.2682</v>
      </c>
      <c r="H19" s="2">
        <v>40.4608</v>
      </c>
      <c r="I19" s="2">
        <v>0.0395</v>
      </c>
      <c r="J19" s="2">
        <v>0.8025</v>
      </c>
      <c r="K19" s="2">
        <v>11.0518</v>
      </c>
      <c r="L19" s="2">
        <v>3.8138</v>
      </c>
      <c r="M19" s="2">
        <v>0.1242</v>
      </c>
      <c r="N19" s="2">
        <v>12.6712</v>
      </c>
      <c r="O19" s="2">
        <f t="shared" si="0"/>
        <v>97.0629</v>
      </c>
      <c r="P19" s="1">
        <v>0.7224</v>
      </c>
      <c r="Q19" s="1">
        <v>2.7474</v>
      </c>
      <c r="R19" s="1">
        <v>2.3364</v>
      </c>
      <c r="S19" s="1">
        <v>6.0451</v>
      </c>
      <c r="T19" s="1">
        <v>0.01</v>
      </c>
      <c r="U19" s="1">
        <v>0.1529</v>
      </c>
      <c r="V19" s="1">
        <v>1.7691</v>
      </c>
      <c r="W19" s="1">
        <v>0.4285</v>
      </c>
      <c r="X19" s="1">
        <v>0.0157</v>
      </c>
      <c r="Y19" s="1">
        <v>1.5832</v>
      </c>
      <c r="Z19" t="s">
        <v>220</v>
      </c>
      <c r="AA19" t="s">
        <v>40</v>
      </c>
      <c r="AB19" s="2">
        <v>40.46</v>
      </c>
      <c r="AC19" s="2">
        <v>3.81</v>
      </c>
      <c r="AD19" s="2">
        <v>13.27</v>
      </c>
      <c r="AE19" s="2">
        <v>4.83</v>
      </c>
      <c r="AF19" s="2">
        <v>8.32</v>
      </c>
      <c r="AG19" s="2">
        <v>0.12</v>
      </c>
      <c r="AH19" s="2">
        <v>12.34</v>
      </c>
      <c r="AI19" s="2">
        <v>11.05</v>
      </c>
      <c r="AJ19" s="2">
        <v>2.49</v>
      </c>
      <c r="AK19" s="2">
        <v>0.8</v>
      </c>
      <c r="AL19" s="2">
        <v>0.04</v>
      </c>
      <c r="AM19" s="2">
        <v>2.02</v>
      </c>
      <c r="AN19" s="2">
        <v>0.01</v>
      </c>
      <c r="AO19" s="2">
        <v>99.56</v>
      </c>
      <c r="AP19" s="2">
        <v>5.973</v>
      </c>
      <c r="AQ19" s="2">
        <v>0.423</v>
      </c>
      <c r="AR19" s="2">
        <v>2.027</v>
      </c>
      <c r="AS19" s="2">
        <v>0.282</v>
      </c>
      <c r="AT19" s="2">
        <v>0.537</v>
      </c>
      <c r="AU19" s="2">
        <v>1.028</v>
      </c>
      <c r="AV19" s="2">
        <v>0.016</v>
      </c>
      <c r="AW19" s="2">
        <v>2.715</v>
      </c>
      <c r="AX19" s="2">
        <v>1.748</v>
      </c>
      <c r="AY19" s="2">
        <v>0.714</v>
      </c>
      <c r="AZ19" s="2">
        <v>0.151</v>
      </c>
      <c r="BA19" s="2">
        <v>0.01</v>
      </c>
      <c r="BB19" s="2">
        <v>1.99</v>
      </c>
      <c r="BC19" s="2">
        <v>0.725</v>
      </c>
      <c r="BD19" s="2">
        <f t="shared" si="1"/>
        <v>0.6689628779181019</v>
      </c>
    </row>
    <row r="20" spans="1:56" ht="12">
      <c r="A20" t="s">
        <v>41</v>
      </c>
      <c r="B20">
        <v>-6950</v>
      </c>
      <c r="C20">
        <v>20528</v>
      </c>
      <c r="D20" s="4">
        <f t="shared" si="2"/>
        <v>972.3095315894309</v>
      </c>
      <c r="E20" s="2">
        <v>2.0483</v>
      </c>
      <c r="F20" s="2">
        <v>12.0511</v>
      </c>
      <c r="G20" s="2">
        <v>13.8122</v>
      </c>
      <c r="H20" s="2">
        <v>40.4574</v>
      </c>
      <c r="I20" s="2">
        <v>0.0407</v>
      </c>
      <c r="J20" s="2">
        <v>0.8138</v>
      </c>
      <c r="K20" s="2">
        <v>10.8353</v>
      </c>
      <c r="L20" s="2">
        <v>3.2653</v>
      </c>
      <c r="M20" s="2">
        <v>0.1542</v>
      </c>
      <c r="N20" s="2">
        <v>12.2349</v>
      </c>
      <c r="O20" s="2">
        <f t="shared" si="0"/>
        <v>95.7132</v>
      </c>
      <c r="P20" s="1">
        <v>0.5984</v>
      </c>
      <c r="Q20" s="1">
        <v>2.7065</v>
      </c>
      <c r="R20" s="1">
        <v>2.4528</v>
      </c>
      <c r="S20" s="1">
        <v>6.0959</v>
      </c>
      <c r="T20" s="1">
        <v>0.0104</v>
      </c>
      <c r="U20" s="1">
        <v>0.1564</v>
      </c>
      <c r="V20" s="1">
        <v>1.7492</v>
      </c>
      <c r="W20" s="1">
        <v>0.37</v>
      </c>
      <c r="X20" s="1">
        <v>0.0197</v>
      </c>
      <c r="Y20" s="1">
        <v>1.5417</v>
      </c>
      <c r="Z20" t="s">
        <v>221</v>
      </c>
      <c r="AA20" t="s">
        <v>41</v>
      </c>
      <c r="AB20" s="2">
        <v>40.46</v>
      </c>
      <c r="AC20" s="2">
        <v>3.27</v>
      </c>
      <c r="AD20" s="2">
        <v>13.81</v>
      </c>
      <c r="AE20" s="2">
        <v>5.73</v>
      </c>
      <c r="AF20" s="2">
        <v>7.08</v>
      </c>
      <c r="AG20" s="2">
        <v>0.15</v>
      </c>
      <c r="AH20" s="2">
        <v>12.05</v>
      </c>
      <c r="AI20" s="2">
        <v>10.84</v>
      </c>
      <c r="AJ20" s="2">
        <v>2.05</v>
      </c>
      <c r="AK20" s="2">
        <v>0.81</v>
      </c>
      <c r="AL20" s="2">
        <v>0.04</v>
      </c>
      <c r="AM20" s="2">
        <v>2.01</v>
      </c>
      <c r="AN20" s="2">
        <v>0.01</v>
      </c>
      <c r="AO20" s="2">
        <v>98.29</v>
      </c>
      <c r="AP20" s="2">
        <v>6.01</v>
      </c>
      <c r="AQ20" s="2">
        <v>0.365</v>
      </c>
      <c r="AR20" s="2">
        <v>1.99</v>
      </c>
      <c r="AS20" s="2">
        <v>0.428</v>
      </c>
      <c r="AT20" s="2">
        <v>0.64</v>
      </c>
      <c r="AU20" s="2">
        <v>0.88</v>
      </c>
      <c r="AV20" s="2">
        <v>0.019</v>
      </c>
      <c r="AW20" s="2">
        <v>2.668</v>
      </c>
      <c r="AX20" s="2">
        <v>1.724</v>
      </c>
      <c r="AY20" s="2">
        <v>0.59</v>
      </c>
      <c r="AZ20" s="2">
        <v>0.154</v>
      </c>
      <c r="BA20" s="2">
        <v>0.01</v>
      </c>
      <c r="BB20" s="2">
        <v>1.99</v>
      </c>
      <c r="BC20" s="2">
        <v>0.752</v>
      </c>
      <c r="BD20" s="2">
        <f t="shared" si="1"/>
        <v>0.6985413290113452</v>
      </c>
    </row>
    <row r="21" spans="1:56" ht="12">
      <c r="A21" t="s">
        <v>42</v>
      </c>
      <c r="B21">
        <v>-6904</v>
      </c>
      <c r="C21">
        <v>20524</v>
      </c>
      <c r="D21" s="4">
        <f t="shared" si="2"/>
        <v>1018.4831171118917</v>
      </c>
      <c r="E21" s="2">
        <v>2.4253</v>
      </c>
      <c r="F21" s="2">
        <v>12.7368</v>
      </c>
      <c r="G21" s="2">
        <v>13.5245</v>
      </c>
      <c r="H21" s="2">
        <v>40.731</v>
      </c>
      <c r="I21" s="2">
        <v>0.0113</v>
      </c>
      <c r="J21" s="2">
        <v>0.7631</v>
      </c>
      <c r="K21" s="2">
        <v>11.4693</v>
      </c>
      <c r="L21" s="2">
        <v>3.1846</v>
      </c>
      <c r="M21" s="2">
        <v>0.0857</v>
      </c>
      <c r="N21" s="2">
        <v>12.4957</v>
      </c>
      <c r="O21" s="2">
        <f t="shared" si="0"/>
        <v>97.4273</v>
      </c>
      <c r="P21" s="1">
        <v>0.6987</v>
      </c>
      <c r="Q21" s="1">
        <v>2.8209</v>
      </c>
      <c r="R21" s="1">
        <v>2.3685</v>
      </c>
      <c r="S21" s="1">
        <v>6.0524</v>
      </c>
      <c r="T21" s="1">
        <v>0.0028</v>
      </c>
      <c r="U21" s="1">
        <v>0.1446</v>
      </c>
      <c r="V21" s="1">
        <v>1.826</v>
      </c>
      <c r="W21" s="1">
        <v>0.3559</v>
      </c>
      <c r="X21" s="1">
        <v>0.0108</v>
      </c>
      <c r="Y21" s="1">
        <v>1.5528</v>
      </c>
      <c r="Z21" t="s">
        <v>222</v>
      </c>
      <c r="AA21" t="s">
        <v>42</v>
      </c>
      <c r="AB21" s="2">
        <v>40.73</v>
      </c>
      <c r="AC21" s="2">
        <v>3.18</v>
      </c>
      <c r="AD21" s="2">
        <v>13.53</v>
      </c>
      <c r="AE21" s="2">
        <v>5.08</v>
      </c>
      <c r="AF21" s="2">
        <v>7.93</v>
      </c>
      <c r="AG21" s="2">
        <v>0.09</v>
      </c>
      <c r="AH21" s="2">
        <v>12.74</v>
      </c>
      <c r="AI21" s="2">
        <v>11.47</v>
      </c>
      <c r="AJ21" s="2">
        <v>2.43</v>
      </c>
      <c r="AK21" s="2">
        <v>0.76</v>
      </c>
      <c r="AL21" s="2">
        <v>0.01</v>
      </c>
      <c r="AM21" s="2">
        <v>2.04</v>
      </c>
      <c r="AN21" s="2">
        <v>0</v>
      </c>
      <c r="AO21" s="2">
        <v>99.98</v>
      </c>
      <c r="AP21" s="2">
        <v>5.978</v>
      </c>
      <c r="AQ21" s="2">
        <v>0.351</v>
      </c>
      <c r="AR21" s="2">
        <v>2.022</v>
      </c>
      <c r="AS21" s="2">
        <v>0.318</v>
      </c>
      <c r="AT21" s="2">
        <v>0.561</v>
      </c>
      <c r="AU21" s="2">
        <v>0.973</v>
      </c>
      <c r="AV21" s="2">
        <v>0.011</v>
      </c>
      <c r="AW21" s="2">
        <v>2.786</v>
      </c>
      <c r="AX21" s="2">
        <v>1.804</v>
      </c>
      <c r="AY21" s="2">
        <v>0.69</v>
      </c>
      <c r="AZ21" s="2">
        <v>0.143</v>
      </c>
      <c r="BA21" s="2">
        <v>0.003</v>
      </c>
      <c r="BB21" s="2">
        <v>1.997</v>
      </c>
      <c r="BC21" s="2">
        <v>0.741</v>
      </c>
      <c r="BD21" s="2">
        <f t="shared" si="1"/>
        <v>0.684110731892302</v>
      </c>
    </row>
    <row r="22" spans="1:56" ht="12">
      <c r="A22" t="s">
        <v>43</v>
      </c>
      <c r="B22">
        <v>-6858</v>
      </c>
      <c r="C22">
        <v>20520</v>
      </c>
      <c r="D22" s="4">
        <f t="shared" si="2"/>
        <v>1064.6567026343525</v>
      </c>
      <c r="E22" s="2">
        <v>2.1896</v>
      </c>
      <c r="F22" s="2">
        <v>12.9177</v>
      </c>
      <c r="G22" s="2">
        <v>13.3686</v>
      </c>
      <c r="H22" s="2">
        <v>39.6761</v>
      </c>
      <c r="I22" s="2">
        <v>0.0248</v>
      </c>
      <c r="J22" s="2">
        <v>0.7199</v>
      </c>
      <c r="K22" s="2">
        <v>10.8907</v>
      </c>
      <c r="L22" s="2">
        <v>4.0274</v>
      </c>
      <c r="M22" s="2">
        <v>0.0941</v>
      </c>
      <c r="N22" s="2">
        <v>13.4337</v>
      </c>
      <c r="O22" s="2">
        <f t="shared" si="0"/>
        <v>97.34259999999999</v>
      </c>
      <c r="P22" s="1">
        <v>0.6347</v>
      </c>
      <c r="Q22" s="1">
        <v>2.8786</v>
      </c>
      <c r="R22" s="1">
        <v>2.3556</v>
      </c>
      <c r="S22" s="1">
        <v>5.9318</v>
      </c>
      <c r="T22" s="1">
        <v>0.0063</v>
      </c>
      <c r="U22" s="1">
        <v>0.1373</v>
      </c>
      <c r="V22" s="1">
        <v>1.7445</v>
      </c>
      <c r="W22" s="1">
        <v>0.4528</v>
      </c>
      <c r="X22" s="1">
        <v>0.0119</v>
      </c>
      <c r="Y22" s="1">
        <v>1.6796</v>
      </c>
      <c r="Z22" t="s">
        <v>223</v>
      </c>
      <c r="AA22" t="s">
        <v>43</v>
      </c>
      <c r="AB22" s="2">
        <v>39.68</v>
      </c>
      <c r="AC22" s="2">
        <v>4.03</v>
      </c>
      <c r="AD22" s="2">
        <v>13.37</v>
      </c>
      <c r="AE22" s="2">
        <v>9.7</v>
      </c>
      <c r="AF22" s="2">
        <v>4.7</v>
      </c>
      <c r="AG22" s="2">
        <v>0.09</v>
      </c>
      <c r="AH22" s="2">
        <v>12.92</v>
      </c>
      <c r="AI22" s="2">
        <v>10.89</v>
      </c>
      <c r="AJ22" s="2">
        <v>2.19</v>
      </c>
      <c r="AK22" s="2">
        <v>0.72</v>
      </c>
      <c r="AL22" s="2">
        <v>0.02</v>
      </c>
      <c r="AM22" s="2">
        <v>2.05</v>
      </c>
      <c r="AN22" s="2">
        <v>0.01</v>
      </c>
      <c r="AO22" s="2">
        <v>100.36</v>
      </c>
      <c r="AP22" s="2">
        <v>5.794</v>
      </c>
      <c r="AQ22" s="2">
        <v>0.442</v>
      </c>
      <c r="AR22" s="2">
        <v>2.206</v>
      </c>
      <c r="AS22" s="2">
        <v>0.094</v>
      </c>
      <c r="AT22" s="2">
        <v>1.066</v>
      </c>
      <c r="AU22" s="2">
        <v>0.574</v>
      </c>
      <c r="AV22" s="2">
        <v>0.012</v>
      </c>
      <c r="AW22" s="2">
        <v>2.811</v>
      </c>
      <c r="AX22" s="2">
        <v>1.704</v>
      </c>
      <c r="AY22" s="2">
        <v>0.62</v>
      </c>
      <c r="AZ22" s="2">
        <v>0.134</v>
      </c>
      <c r="BA22" s="2">
        <v>0.006</v>
      </c>
      <c r="BB22" s="2">
        <v>1.994</v>
      </c>
      <c r="BC22" s="2">
        <v>0.83</v>
      </c>
      <c r="BD22" s="2">
        <f t="shared" si="1"/>
        <v>0.693246541903987</v>
      </c>
    </row>
    <row r="23" spans="1:56" ht="12">
      <c r="A23" t="s">
        <v>44</v>
      </c>
      <c r="B23">
        <v>-6812</v>
      </c>
      <c r="C23">
        <v>20515</v>
      </c>
      <c r="D23" s="4">
        <f t="shared" si="2"/>
        <v>1110.9276438393897</v>
      </c>
      <c r="E23" s="2">
        <v>2.4592</v>
      </c>
      <c r="F23" s="2">
        <v>13.2961</v>
      </c>
      <c r="G23" s="2">
        <v>13.3885</v>
      </c>
      <c r="H23" s="2">
        <v>40.4058</v>
      </c>
      <c r="I23" s="2">
        <v>0.0181</v>
      </c>
      <c r="J23" s="2">
        <v>0.729</v>
      </c>
      <c r="K23" s="2">
        <v>11.444</v>
      </c>
      <c r="L23" s="2">
        <v>3.4762</v>
      </c>
      <c r="M23" s="2">
        <v>0.2231</v>
      </c>
      <c r="N23" s="2">
        <v>11.478</v>
      </c>
      <c r="O23" s="2">
        <f t="shared" si="0"/>
        <v>96.918</v>
      </c>
      <c r="P23" s="1">
        <v>0.7102</v>
      </c>
      <c r="Q23" s="1">
        <v>2.952</v>
      </c>
      <c r="R23" s="1">
        <v>2.3504</v>
      </c>
      <c r="S23" s="1">
        <v>6.0186</v>
      </c>
      <c r="T23" s="1">
        <v>0.0046</v>
      </c>
      <c r="U23" s="1">
        <v>0.1385</v>
      </c>
      <c r="V23" s="1">
        <v>1.8264</v>
      </c>
      <c r="W23" s="1">
        <v>0.3894</v>
      </c>
      <c r="X23" s="1">
        <v>0.0282</v>
      </c>
      <c r="Y23" s="1">
        <v>1.4298</v>
      </c>
      <c r="Z23" t="s">
        <v>224</v>
      </c>
      <c r="AA23" t="s">
        <v>44</v>
      </c>
      <c r="AB23" s="2">
        <v>40.41</v>
      </c>
      <c r="AC23" s="2">
        <v>3.48</v>
      </c>
      <c r="AD23" s="2">
        <v>13.39</v>
      </c>
      <c r="AE23" s="2">
        <v>5.27</v>
      </c>
      <c r="AF23" s="2">
        <v>6.73</v>
      </c>
      <c r="AG23" s="2">
        <v>0.22</v>
      </c>
      <c r="AH23" s="2">
        <v>13.3</v>
      </c>
      <c r="AI23" s="2">
        <v>11.44</v>
      </c>
      <c r="AJ23" s="2">
        <v>2.46</v>
      </c>
      <c r="AK23" s="2">
        <v>0.73</v>
      </c>
      <c r="AL23" s="2">
        <v>0.02</v>
      </c>
      <c r="AM23" s="2">
        <v>2.03</v>
      </c>
      <c r="AN23" s="2">
        <v>0</v>
      </c>
      <c r="AO23" s="2">
        <v>99.48</v>
      </c>
      <c r="AP23" s="2">
        <v>5.942</v>
      </c>
      <c r="AQ23" s="2">
        <v>0.384</v>
      </c>
      <c r="AR23" s="2">
        <v>2.058</v>
      </c>
      <c r="AS23" s="2">
        <v>0.262</v>
      </c>
      <c r="AT23" s="2">
        <v>0.583</v>
      </c>
      <c r="AU23" s="2">
        <v>0.828</v>
      </c>
      <c r="AV23" s="2">
        <v>0.028</v>
      </c>
      <c r="AW23" s="2">
        <v>2.914</v>
      </c>
      <c r="AX23" s="2">
        <v>1.803</v>
      </c>
      <c r="AY23" s="2">
        <v>0.701</v>
      </c>
      <c r="AZ23" s="2">
        <v>0.137</v>
      </c>
      <c r="BA23" s="2">
        <v>0.005</v>
      </c>
      <c r="BB23" s="2">
        <v>1.995</v>
      </c>
      <c r="BC23" s="2">
        <v>0.779</v>
      </c>
      <c r="BD23" s="2">
        <f t="shared" si="1"/>
        <v>0.6826959485043543</v>
      </c>
    </row>
    <row r="24" spans="1:56" ht="12">
      <c r="A24" t="s">
        <v>45</v>
      </c>
      <c r="B24">
        <v>-6766</v>
      </c>
      <c r="C24">
        <v>20511</v>
      </c>
      <c r="D24" s="4">
        <f t="shared" si="2"/>
        <v>1157.1012293618505</v>
      </c>
      <c r="E24" s="2">
        <v>2.3521</v>
      </c>
      <c r="F24" s="2">
        <v>13.2036</v>
      </c>
      <c r="G24" s="2">
        <v>13.6682</v>
      </c>
      <c r="H24" s="2">
        <v>40.5372</v>
      </c>
      <c r="I24" s="2">
        <v>0.044</v>
      </c>
      <c r="J24" s="2">
        <v>0.8005</v>
      </c>
      <c r="K24" s="2">
        <v>11.5204</v>
      </c>
      <c r="L24" s="2">
        <v>3.6221</v>
      </c>
      <c r="M24" s="2">
        <v>0.1287</v>
      </c>
      <c r="N24" s="2">
        <v>11.889</v>
      </c>
      <c r="O24" s="2">
        <f t="shared" si="0"/>
        <v>97.76579999999998</v>
      </c>
      <c r="P24" s="1">
        <v>0.6745</v>
      </c>
      <c r="Q24" s="1">
        <v>2.9106</v>
      </c>
      <c r="R24" s="1">
        <v>2.3825</v>
      </c>
      <c r="S24" s="1">
        <v>5.9953</v>
      </c>
      <c r="T24" s="1">
        <v>0.011</v>
      </c>
      <c r="U24" s="1">
        <v>0.151</v>
      </c>
      <c r="V24" s="1">
        <v>1.8255</v>
      </c>
      <c r="W24" s="1">
        <v>0.4028</v>
      </c>
      <c r="X24" s="1">
        <v>0.0161</v>
      </c>
      <c r="Y24" s="1">
        <v>1.4705</v>
      </c>
      <c r="Z24" t="s">
        <v>225</v>
      </c>
      <c r="AA24" t="s">
        <v>45</v>
      </c>
      <c r="AB24" s="2">
        <v>40.54</v>
      </c>
      <c r="AC24" s="2">
        <v>3.62</v>
      </c>
      <c r="AD24" s="2">
        <v>13.67</v>
      </c>
      <c r="AE24" s="2">
        <v>5.56</v>
      </c>
      <c r="AF24" s="2">
        <v>6.89</v>
      </c>
      <c r="AG24" s="2">
        <v>0.13</v>
      </c>
      <c r="AH24" s="2">
        <v>13.2</v>
      </c>
      <c r="AI24" s="2">
        <v>11.52</v>
      </c>
      <c r="AJ24" s="2">
        <v>2.35</v>
      </c>
      <c r="AK24" s="2">
        <v>0.8</v>
      </c>
      <c r="AL24" s="2">
        <v>0.04</v>
      </c>
      <c r="AM24" s="2">
        <v>2.04</v>
      </c>
      <c r="AN24" s="2">
        <v>0.01</v>
      </c>
      <c r="AO24" s="2">
        <v>100.36</v>
      </c>
      <c r="AP24" s="2">
        <v>5.915</v>
      </c>
      <c r="AQ24" s="2">
        <v>0.397</v>
      </c>
      <c r="AR24" s="2">
        <v>2.085</v>
      </c>
      <c r="AS24" s="2">
        <v>0.265</v>
      </c>
      <c r="AT24" s="2">
        <v>0.61</v>
      </c>
      <c r="AU24" s="2">
        <v>0.841</v>
      </c>
      <c r="AV24" s="2">
        <v>0.016</v>
      </c>
      <c r="AW24" s="2">
        <v>2.871</v>
      </c>
      <c r="AX24" s="2">
        <v>1.801</v>
      </c>
      <c r="AY24" s="2">
        <v>0.665</v>
      </c>
      <c r="AZ24" s="2">
        <v>0.149</v>
      </c>
      <c r="BA24" s="2">
        <v>0.011</v>
      </c>
      <c r="BB24" s="2">
        <v>1.989</v>
      </c>
      <c r="BC24" s="2">
        <v>0.774</v>
      </c>
      <c r="BD24" s="2">
        <f t="shared" si="1"/>
        <v>0.688718929254302</v>
      </c>
    </row>
    <row r="25" spans="1:56" ht="12">
      <c r="A25" t="s">
        <v>46</v>
      </c>
      <c r="B25">
        <v>-6720</v>
      </c>
      <c r="C25">
        <v>20507</v>
      </c>
      <c r="D25" s="4">
        <f t="shared" si="2"/>
        <v>1203.2748148843114</v>
      </c>
      <c r="E25" s="2">
        <v>2.1363</v>
      </c>
      <c r="F25" s="2">
        <v>12.2882</v>
      </c>
      <c r="G25" s="2">
        <v>13.4204</v>
      </c>
      <c r="H25" s="2">
        <v>40.7217</v>
      </c>
      <c r="I25" s="2">
        <v>0.0259</v>
      </c>
      <c r="J25" s="2">
        <v>0.6778</v>
      </c>
      <c r="K25" s="2">
        <v>11.5347</v>
      </c>
      <c r="L25" s="2">
        <v>3.675</v>
      </c>
      <c r="M25" s="2">
        <v>0.1542</v>
      </c>
      <c r="N25" s="2">
        <v>12.5069</v>
      </c>
      <c r="O25" s="2">
        <f t="shared" si="0"/>
        <v>97.1411</v>
      </c>
      <c r="P25" s="1">
        <v>0.6168</v>
      </c>
      <c r="Q25" s="1">
        <v>2.7276</v>
      </c>
      <c r="R25" s="1">
        <v>2.3555</v>
      </c>
      <c r="S25" s="1">
        <v>6.0644</v>
      </c>
      <c r="T25" s="1">
        <v>0.0065</v>
      </c>
      <c r="U25" s="1">
        <v>0.1288</v>
      </c>
      <c r="V25" s="1">
        <v>1.8405</v>
      </c>
      <c r="W25" s="1">
        <v>0.4116</v>
      </c>
      <c r="X25" s="1">
        <v>0.0195</v>
      </c>
      <c r="Y25" s="1">
        <v>1.5577</v>
      </c>
      <c r="Z25" t="s">
        <v>226</v>
      </c>
      <c r="AA25" t="s">
        <v>46</v>
      </c>
      <c r="AB25" s="2">
        <v>40.72</v>
      </c>
      <c r="AC25" s="2">
        <v>3.68</v>
      </c>
      <c r="AD25" s="2">
        <v>13.42</v>
      </c>
      <c r="AE25" s="2">
        <v>4.24</v>
      </c>
      <c r="AF25" s="2">
        <v>8.69</v>
      </c>
      <c r="AG25" s="2">
        <v>0.15</v>
      </c>
      <c r="AH25" s="2">
        <v>12.29</v>
      </c>
      <c r="AI25" s="2">
        <v>11.53</v>
      </c>
      <c r="AJ25" s="2">
        <v>2.14</v>
      </c>
      <c r="AK25" s="2">
        <v>0.68</v>
      </c>
      <c r="AL25" s="2">
        <v>0.03</v>
      </c>
      <c r="AM25" s="2">
        <v>2.03</v>
      </c>
      <c r="AN25" s="2">
        <v>0.01</v>
      </c>
      <c r="AO25" s="2">
        <v>99.59</v>
      </c>
      <c r="AP25" s="2">
        <v>6.002</v>
      </c>
      <c r="AQ25" s="2">
        <v>0.407</v>
      </c>
      <c r="AR25" s="2">
        <v>1.998</v>
      </c>
      <c r="AS25" s="2">
        <v>0.333</v>
      </c>
      <c r="AT25" s="2">
        <v>0.471</v>
      </c>
      <c r="AU25" s="2">
        <v>1.071</v>
      </c>
      <c r="AV25" s="2">
        <v>0.019</v>
      </c>
      <c r="AW25" s="2">
        <v>2.699</v>
      </c>
      <c r="AX25" s="2">
        <v>1.821</v>
      </c>
      <c r="AY25" s="2">
        <v>0.61</v>
      </c>
      <c r="AZ25" s="2">
        <v>0.127</v>
      </c>
      <c r="BA25" s="2">
        <v>0.006</v>
      </c>
      <c r="BB25" s="2">
        <v>1.994</v>
      </c>
      <c r="BC25" s="2">
        <v>0.716</v>
      </c>
      <c r="BD25" s="2">
        <f t="shared" si="1"/>
        <v>0.7118842845973417</v>
      </c>
    </row>
    <row r="26" spans="1:56" ht="12">
      <c r="A26" t="s">
        <v>47</v>
      </c>
      <c r="B26">
        <v>-6674</v>
      </c>
      <c r="C26">
        <v>20502</v>
      </c>
      <c r="D26" s="4">
        <f t="shared" si="2"/>
        <v>1249.5457560893485</v>
      </c>
      <c r="E26" s="2">
        <v>2.2526</v>
      </c>
      <c r="F26" s="2">
        <v>12.773</v>
      </c>
      <c r="G26" s="2">
        <v>12.8463</v>
      </c>
      <c r="H26" s="2">
        <v>42.035</v>
      </c>
      <c r="I26" s="2">
        <v>0.0248</v>
      </c>
      <c r="J26" s="2">
        <v>0.801</v>
      </c>
      <c r="K26" s="2">
        <v>11.3474</v>
      </c>
      <c r="L26" s="2">
        <v>2.9071</v>
      </c>
      <c r="M26" s="2">
        <v>0.2528</v>
      </c>
      <c r="N26" s="2">
        <v>12.7228</v>
      </c>
      <c r="O26" s="2">
        <f t="shared" si="0"/>
        <v>97.96279999999999</v>
      </c>
      <c r="P26" s="1">
        <v>0.6444</v>
      </c>
      <c r="Q26" s="1">
        <v>2.8092</v>
      </c>
      <c r="R26" s="1">
        <v>2.234</v>
      </c>
      <c r="S26" s="1">
        <v>6.2024</v>
      </c>
      <c r="T26" s="1">
        <v>0.0062</v>
      </c>
      <c r="U26" s="1">
        <v>0.1508</v>
      </c>
      <c r="V26" s="1">
        <v>1.7939</v>
      </c>
      <c r="W26" s="1">
        <v>0.3226</v>
      </c>
      <c r="X26" s="1">
        <v>0.0316</v>
      </c>
      <c r="Y26" s="1">
        <v>1.57</v>
      </c>
      <c r="Z26" t="s">
        <v>227</v>
      </c>
      <c r="AA26" t="s">
        <v>47</v>
      </c>
      <c r="AB26" s="2">
        <v>42.04</v>
      </c>
      <c r="AC26" s="2">
        <v>2.91</v>
      </c>
      <c r="AD26" s="2">
        <v>12.85</v>
      </c>
      <c r="AE26" s="2">
        <v>5.35</v>
      </c>
      <c r="AF26" s="2">
        <v>7.91</v>
      </c>
      <c r="AG26" s="2">
        <v>0.25</v>
      </c>
      <c r="AH26" s="2">
        <v>12.77</v>
      </c>
      <c r="AI26" s="2">
        <v>11.35</v>
      </c>
      <c r="AJ26" s="2">
        <v>2.25</v>
      </c>
      <c r="AK26" s="2">
        <v>0.8</v>
      </c>
      <c r="AL26" s="2">
        <v>0.02</v>
      </c>
      <c r="AM26" s="2">
        <v>2.05</v>
      </c>
      <c r="AN26" s="2">
        <v>0.01</v>
      </c>
      <c r="AO26" s="2">
        <v>100.55</v>
      </c>
      <c r="AP26" s="2">
        <v>6.123</v>
      </c>
      <c r="AQ26" s="2">
        <v>0.318</v>
      </c>
      <c r="AR26" s="2">
        <v>1.877</v>
      </c>
      <c r="AS26" s="2">
        <v>0.328</v>
      </c>
      <c r="AT26" s="2">
        <v>0.586</v>
      </c>
      <c r="AU26" s="2">
        <v>0.963</v>
      </c>
      <c r="AV26" s="2">
        <v>0.031</v>
      </c>
      <c r="AW26" s="2">
        <v>2.773</v>
      </c>
      <c r="AX26" s="2">
        <v>1.771</v>
      </c>
      <c r="AY26" s="2">
        <v>0.636</v>
      </c>
      <c r="AZ26" s="2">
        <v>0.149</v>
      </c>
      <c r="BA26" s="2">
        <v>0.006</v>
      </c>
      <c r="BB26" s="2">
        <v>1.994</v>
      </c>
      <c r="BC26" s="2">
        <v>0.742</v>
      </c>
      <c r="BD26" s="2">
        <f t="shared" si="1"/>
        <v>0.6928794992175273</v>
      </c>
    </row>
    <row r="27" spans="1:56" ht="12">
      <c r="A27" t="s">
        <v>48</v>
      </c>
      <c r="B27">
        <v>-6582</v>
      </c>
      <c r="C27">
        <v>20494</v>
      </c>
      <c r="D27" s="4">
        <f t="shared" si="2"/>
        <v>1341.8929271342702</v>
      </c>
      <c r="E27" s="2">
        <v>2.1214</v>
      </c>
      <c r="F27" s="2">
        <v>11.8793</v>
      </c>
      <c r="G27" s="2">
        <v>13.0312</v>
      </c>
      <c r="H27" s="2">
        <v>40.6555</v>
      </c>
      <c r="I27" s="2">
        <v>0</v>
      </c>
      <c r="J27" s="2">
        <v>0.7006</v>
      </c>
      <c r="K27" s="2">
        <v>11.5335</v>
      </c>
      <c r="L27" s="2">
        <v>2.4991</v>
      </c>
      <c r="M27" s="2">
        <v>0.0811</v>
      </c>
      <c r="N27" s="2">
        <v>14.5659</v>
      </c>
      <c r="O27" s="2">
        <f t="shared" si="0"/>
        <v>97.0676</v>
      </c>
      <c r="P27" s="1">
        <v>0.6186</v>
      </c>
      <c r="Q27" s="1">
        <v>2.663</v>
      </c>
      <c r="R27" s="1">
        <v>2.3099</v>
      </c>
      <c r="S27" s="1">
        <v>6.1147</v>
      </c>
      <c r="T27" s="1">
        <v>0</v>
      </c>
      <c r="U27" s="1">
        <v>0.1344</v>
      </c>
      <c r="V27" s="1">
        <v>1.8585</v>
      </c>
      <c r="W27" s="1">
        <v>0.2827</v>
      </c>
      <c r="X27" s="1">
        <v>0.0103</v>
      </c>
      <c r="Y27" s="1">
        <v>1.8321</v>
      </c>
      <c r="Z27" t="s">
        <v>228</v>
      </c>
      <c r="AA27" t="s">
        <v>48</v>
      </c>
      <c r="AB27" s="2">
        <v>40.66</v>
      </c>
      <c r="AC27" s="2">
        <v>2.5</v>
      </c>
      <c r="AD27" s="2">
        <v>13.03</v>
      </c>
      <c r="AE27" s="2">
        <v>6.65</v>
      </c>
      <c r="AF27" s="2">
        <v>8.58</v>
      </c>
      <c r="AG27" s="2">
        <v>0.08</v>
      </c>
      <c r="AH27" s="2">
        <v>11.88</v>
      </c>
      <c r="AI27" s="2">
        <v>11.53</v>
      </c>
      <c r="AJ27" s="2">
        <v>2.12</v>
      </c>
      <c r="AK27" s="2">
        <v>0.7</v>
      </c>
      <c r="AL27" s="2">
        <v>0</v>
      </c>
      <c r="AM27" s="2">
        <v>2.03</v>
      </c>
      <c r="AN27" s="2">
        <v>0</v>
      </c>
      <c r="AO27" s="2">
        <v>99.76</v>
      </c>
      <c r="AP27" s="2">
        <v>6.016</v>
      </c>
      <c r="AQ27" s="2">
        <v>0.278</v>
      </c>
      <c r="AR27" s="2">
        <v>1.984</v>
      </c>
      <c r="AS27" s="2">
        <v>0.289</v>
      </c>
      <c r="AT27" s="2">
        <v>0.74</v>
      </c>
      <c r="AU27" s="2">
        <v>1.062</v>
      </c>
      <c r="AV27" s="2">
        <v>0.01</v>
      </c>
      <c r="AW27" s="2">
        <v>2.62</v>
      </c>
      <c r="AX27" s="2">
        <v>1.829</v>
      </c>
      <c r="AY27" s="2">
        <v>0.609</v>
      </c>
      <c r="AZ27" s="2">
        <v>0.132</v>
      </c>
      <c r="BA27" s="2">
        <v>0</v>
      </c>
      <c r="BB27" s="2">
        <v>2</v>
      </c>
      <c r="BC27" s="2">
        <v>0.712</v>
      </c>
      <c r="BD27" s="2">
        <f t="shared" si="1"/>
        <v>0.7116731517509728</v>
      </c>
    </row>
    <row r="28" spans="1:56" ht="12">
      <c r="A28" t="s">
        <v>49</v>
      </c>
      <c r="B28">
        <v>-6213</v>
      </c>
      <c r="C28">
        <v>20459</v>
      </c>
      <c r="D28" s="4">
        <f t="shared" si="2"/>
        <v>1712.549102045737</v>
      </c>
      <c r="E28" s="2">
        <v>2.1062</v>
      </c>
      <c r="F28" s="2">
        <v>12.5334</v>
      </c>
      <c r="G28" s="2">
        <v>12.3164</v>
      </c>
      <c r="H28" s="2">
        <v>41.9577</v>
      </c>
      <c r="I28" s="2">
        <v>0.0384</v>
      </c>
      <c r="J28" s="2">
        <v>0.7698</v>
      </c>
      <c r="K28" s="2">
        <v>11.5426</v>
      </c>
      <c r="L28" s="2">
        <v>2.0549</v>
      </c>
      <c r="M28" s="2">
        <v>0.2905</v>
      </c>
      <c r="N28" s="2">
        <v>14.3308</v>
      </c>
      <c r="O28" s="2">
        <f t="shared" si="0"/>
        <v>97.94069999999999</v>
      </c>
      <c r="P28" s="1">
        <v>0.6077</v>
      </c>
      <c r="Q28" s="1">
        <v>2.78</v>
      </c>
      <c r="R28" s="1">
        <v>2.1601</v>
      </c>
      <c r="S28" s="1">
        <v>6.2438</v>
      </c>
      <c r="T28" s="1">
        <v>0.0097</v>
      </c>
      <c r="U28" s="1">
        <v>0.1461</v>
      </c>
      <c r="V28" s="1">
        <v>1.8403</v>
      </c>
      <c r="W28" s="1">
        <v>0.23</v>
      </c>
      <c r="X28" s="1">
        <v>0.0366</v>
      </c>
      <c r="Y28" s="1">
        <v>1.7835</v>
      </c>
      <c r="Z28" t="s">
        <v>229</v>
      </c>
      <c r="AA28" t="s">
        <v>49</v>
      </c>
      <c r="AB28" s="2">
        <v>41.96</v>
      </c>
      <c r="AC28" s="2">
        <v>2.06</v>
      </c>
      <c r="AD28" s="2">
        <v>12.32</v>
      </c>
      <c r="AE28" s="2">
        <v>7.3</v>
      </c>
      <c r="AF28" s="2">
        <v>7.76</v>
      </c>
      <c r="AG28" s="2">
        <v>0.29</v>
      </c>
      <c r="AH28" s="2">
        <v>12.53</v>
      </c>
      <c r="AI28" s="2">
        <v>11.54</v>
      </c>
      <c r="AJ28" s="2">
        <v>2.11</v>
      </c>
      <c r="AK28" s="2">
        <v>0.77</v>
      </c>
      <c r="AL28" s="2">
        <v>0.04</v>
      </c>
      <c r="AM28" s="2">
        <v>2.04</v>
      </c>
      <c r="AN28" s="2">
        <v>0.01</v>
      </c>
      <c r="AO28" s="2">
        <v>100.71</v>
      </c>
      <c r="AP28" s="2">
        <v>6.134</v>
      </c>
      <c r="AQ28" s="2">
        <v>0.226</v>
      </c>
      <c r="AR28" s="2">
        <v>1.866</v>
      </c>
      <c r="AS28" s="2">
        <v>0.255</v>
      </c>
      <c r="AT28" s="2">
        <v>0.803</v>
      </c>
      <c r="AU28" s="2">
        <v>0.949</v>
      </c>
      <c r="AV28" s="2">
        <v>0.036</v>
      </c>
      <c r="AW28" s="2">
        <v>2.731</v>
      </c>
      <c r="AX28" s="2">
        <v>1.808</v>
      </c>
      <c r="AY28" s="2">
        <v>0.597</v>
      </c>
      <c r="AZ28" s="2">
        <v>0.144</v>
      </c>
      <c r="BA28" s="2">
        <v>0.01</v>
      </c>
      <c r="BB28" s="2">
        <v>1.99</v>
      </c>
      <c r="BC28" s="2">
        <v>0.742</v>
      </c>
      <c r="BD28" s="2">
        <f t="shared" si="1"/>
        <v>0.7092977638289525</v>
      </c>
    </row>
    <row r="29" spans="1:56" ht="12">
      <c r="A29" t="s">
        <v>50</v>
      </c>
      <c r="B29">
        <v>-6167</v>
      </c>
      <c r="C29">
        <v>20455</v>
      </c>
      <c r="D29" s="4">
        <f t="shared" si="2"/>
        <v>1758.722687568198</v>
      </c>
      <c r="E29" s="2">
        <v>1.8781</v>
      </c>
      <c r="F29" s="2">
        <v>12.107</v>
      </c>
      <c r="G29" s="2">
        <v>12.0819</v>
      </c>
      <c r="H29" s="2">
        <v>41.8716</v>
      </c>
      <c r="I29" s="2">
        <v>0.0316</v>
      </c>
      <c r="J29" s="2">
        <v>0.7724</v>
      </c>
      <c r="K29" s="2">
        <v>11.684</v>
      </c>
      <c r="L29" s="2">
        <v>2.1507</v>
      </c>
      <c r="M29" s="2">
        <v>0.2608</v>
      </c>
      <c r="N29" s="2">
        <v>13.8512</v>
      </c>
      <c r="O29" s="2">
        <f t="shared" si="0"/>
        <v>96.68930000000002</v>
      </c>
      <c r="P29" s="1">
        <v>0.5474</v>
      </c>
      <c r="Q29" s="1">
        <v>2.7129</v>
      </c>
      <c r="R29" s="1">
        <v>2.1407</v>
      </c>
      <c r="S29" s="1">
        <v>6.2947</v>
      </c>
      <c r="T29" s="1">
        <v>0.008</v>
      </c>
      <c r="U29" s="1">
        <v>0.1481</v>
      </c>
      <c r="V29" s="1">
        <v>1.882</v>
      </c>
      <c r="W29" s="1">
        <v>0.2431</v>
      </c>
      <c r="X29" s="1">
        <v>0.0332</v>
      </c>
      <c r="Y29" s="1">
        <v>1.7414</v>
      </c>
      <c r="Z29" t="s">
        <v>230</v>
      </c>
      <c r="AA29" t="s">
        <v>50</v>
      </c>
      <c r="AB29" s="2">
        <v>41.87</v>
      </c>
      <c r="AC29" s="2">
        <v>2.15</v>
      </c>
      <c r="AD29" s="2">
        <v>12.08</v>
      </c>
      <c r="AE29" s="2">
        <v>5.12</v>
      </c>
      <c r="AF29" s="2">
        <v>9.24</v>
      </c>
      <c r="AG29" s="2">
        <v>0.26</v>
      </c>
      <c r="AH29" s="2">
        <v>12.11</v>
      </c>
      <c r="AI29" s="2">
        <v>11.68</v>
      </c>
      <c r="AJ29" s="2">
        <v>1.88</v>
      </c>
      <c r="AK29" s="2">
        <v>0.77</v>
      </c>
      <c r="AL29" s="2">
        <v>0.03</v>
      </c>
      <c r="AM29" s="2">
        <v>2.01</v>
      </c>
      <c r="AN29" s="2">
        <v>0.01</v>
      </c>
      <c r="AO29" s="2">
        <v>99.21</v>
      </c>
      <c r="AP29" s="2">
        <v>6.215</v>
      </c>
      <c r="AQ29" s="2">
        <v>0.24</v>
      </c>
      <c r="AR29" s="2">
        <v>1.785</v>
      </c>
      <c r="AS29" s="2">
        <v>0.329</v>
      </c>
      <c r="AT29" s="2">
        <v>0.572</v>
      </c>
      <c r="AU29" s="2">
        <v>1.147</v>
      </c>
      <c r="AV29" s="2">
        <v>0.033</v>
      </c>
      <c r="AW29" s="2">
        <v>2.679</v>
      </c>
      <c r="AX29" s="2">
        <v>1.858</v>
      </c>
      <c r="AY29" s="2">
        <v>0.54</v>
      </c>
      <c r="AZ29" s="2">
        <v>0.146</v>
      </c>
      <c r="BA29" s="2">
        <v>0.008</v>
      </c>
      <c r="BB29" s="2">
        <v>1.992</v>
      </c>
      <c r="BC29" s="2">
        <v>0.7</v>
      </c>
      <c r="BD29" s="2">
        <f t="shared" si="1"/>
        <v>0.7303459119496856</v>
      </c>
    </row>
    <row r="30" spans="1:56" ht="12">
      <c r="A30" t="s">
        <v>51</v>
      </c>
      <c r="B30">
        <v>-5937</v>
      </c>
      <c r="C30">
        <v>20433</v>
      </c>
      <c r="D30" s="4">
        <f t="shared" si="2"/>
        <v>1989.7724657546312</v>
      </c>
      <c r="E30" s="2">
        <v>2.3276</v>
      </c>
      <c r="F30" s="2">
        <v>13.2672</v>
      </c>
      <c r="G30" s="2">
        <v>13.3462</v>
      </c>
      <c r="H30" s="2">
        <v>41.5903</v>
      </c>
      <c r="I30" s="2">
        <v>0.0124</v>
      </c>
      <c r="J30" s="2">
        <v>0.6962</v>
      </c>
      <c r="K30" s="2">
        <v>11.5939</v>
      </c>
      <c r="L30" s="2">
        <v>2.6784</v>
      </c>
      <c r="M30" s="2">
        <v>0.1674</v>
      </c>
      <c r="N30" s="2">
        <v>11.8176</v>
      </c>
      <c r="O30" s="2">
        <f t="shared" si="0"/>
        <v>97.4972</v>
      </c>
      <c r="P30" s="1">
        <v>0.6666</v>
      </c>
      <c r="Q30" s="1">
        <v>2.9209</v>
      </c>
      <c r="R30" s="1">
        <v>2.3233</v>
      </c>
      <c r="S30" s="1">
        <v>6.1431</v>
      </c>
      <c r="T30" s="1">
        <v>0.0031</v>
      </c>
      <c r="U30" s="1">
        <v>0.1312</v>
      </c>
      <c r="V30" s="1">
        <v>1.8348</v>
      </c>
      <c r="W30" s="1">
        <v>0.2975</v>
      </c>
      <c r="X30" s="1">
        <v>0.0209</v>
      </c>
      <c r="Y30" s="1">
        <v>1.4598</v>
      </c>
      <c r="Z30" t="s">
        <v>231</v>
      </c>
      <c r="AA30" t="s">
        <v>51</v>
      </c>
      <c r="AB30" s="2">
        <v>41.59</v>
      </c>
      <c r="AC30" s="2">
        <v>2.68</v>
      </c>
      <c r="AD30" s="2">
        <v>13.35</v>
      </c>
      <c r="AE30" s="2">
        <v>5.24</v>
      </c>
      <c r="AF30" s="2">
        <v>7.1</v>
      </c>
      <c r="AG30" s="2">
        <v>0.17</v>
      </c>
      <c r="AH30" s="2">
        <v>13.27</v>
      </c>
      <c r="AI30" s="2">
        <v>11.59</v>
      </c>
      <c r="AJ30" s="2">
        <v>2.33</v>
      </c>
      <c r="AK30" s="2">
        <v>0.7</v>
      </c>
      <c r="AL30" s="2">
        <v>0.01</v>
      </c>
      <c r="AM30" s="2">
        <v>2.05</v>
      </c>
      <c r="AN30" s="2">
        <v>0</v>
      </c>
      <c r="AO30" s="2">
        <v>100.08</v>
      </c>
      <c r="AP30" s="2">
        <v>6.066</v>
      </c>
      <c r="AQ30" s="2">
        <v>0.294</v>
      </c>
      <c r="AR30" s="2">
        <v>1.934</v>
      </c>
      <c r="AS30" s="2">
        <v>0.36</v>
      </c>
      <c r="AT30" s="2">
        <v>0.575</v>
      </c>
      <c r="AU30" s="2">
        <v>0.866</v>
      </c>
      <c r="AV30" s="2">
        <v>0.021</v>
      </c>
      <c r="AW30" s="2">
        <v>2.884</v>
      </c>
      <c r="AX30" s="2">
        <v>1.812</v>
      </c>
      <c r="AY30" s="2">
        <v>0.658</v>
      </c>
      <c r="AZ30" s="2">
        <v>0.13</v>
      </c>
      <c r="BA30" s="2">
        <v>0.003</v>
      </c>
      <c r="BB30" s="2">
        <v>1.997</v>
      </c>
      <c r="BC30" s="2">
        <v>0.769</v>
      </c>
      <c r="BD30" s="2">
        <f t="shared" si="1"/>
        <v>0.6969230769230769</v>
      </c>
    </row>
    <row r="31" spans="1:56" ht="12">
      <c r="A31" t="s">
        <v>52</v>
      </c>
      <c r="B31">
        <v>-5891</v>
      </c>
      <c r="C31">
        <v>20429</v>
      </c>
      <c r="D31" s="4">
        <f t="shared" si="2"/>
        <v>2035.946051277092</v>
      </c>
      <c r="E31" s="2">
        <v>2.2593</v>
      </c>
      <c r="F31" s="2">
        <v>13.0783</v>
      </c>
      <c r="G31" s="2">
        <v>13.3678</v>
      </c>
      <c r="H31" s="2">
        <v>41.3648</v>
      </c>
      <c r="I31" s="2">
        <v>0.017</v>
      </c>
      <c r="J31" s="2">
        <v>0.6662</v>
      </c>
      <c r="K31" s="2">
        <v>11.2383</v>
      </c>
      <c r="L31" s="2">
        <v>2.8347</v>
      </c>
      <c r="M31" s="2">
        <v>0.1072</v>
      </c>
      <c r="N31" s="2">
        <v>11.9504</v>
      </c>
      <c r="O31" s="2">
        <f t="shared" si="0"/>
        <v>96.884</v>
      </c>
      <c r="P31" s="1">
        <v>0.6507</v>
      </c>
      <c r="Q31" s="1">
        <v>2.8955</v>
      </c>
      <c r="R31" s="1">
        <v>2.3402</v>
      </c>
      <c r="S31" s="1">
        <v>6.1441</v>
      </c>
      <c r="T31" s="1">
        <v>0.0043</v>
      </c>
      <c r="U31" s="1">
        <v>0.1262</v>
      </c>
      <c r="V31" s="1">
        <v>1.7885</v>
      </c>
      <c r="W31" s="1">
        <v>0.3166</v>
      </c>
      <c r="X31" s="1">
        <v>0.0135</v>
      </c>
      <c r="Y31" s="1">
        <v>1.4845</v>
      </c>
      <c r="Z31" t="s">
        <v>232</v>
      </c>
      <c r="AA31" t="s">
        <v>52</v>
      </c>
      <c r="AB31" s="2">
        <v>41.37</v>
      </c>
      <c r="AC31" s="2">
        <v>2.83</v>
      </c>
      <c r="AD31" s="2">
        <v>13.37</v>
      </c>
      <c r="AE31" s="2">
        <v>6.11</v>
      </c>
      <c r="AF31" s="2">
        <v>6.45</v>
      </c>
      <c r="AG31" s="2">
        <v>0.11</v>
      </c>
      <c r="AH31" s="2">
        <v>13.08</v>
      </c>
      <c r="AI31" s="2">
        <v>11.24</v>
      </c>
      <c r="AJ31" s="2">
        <v>2.26</v>
      </c>
      <c r="AK31" s="2">
        <v>0.67</v>
      </c>
      <c r="AL31" s="2">
        <v>0.02</v>
      </c>
      <c r="AM31" s="2">
        <v>2.04</v>
      </c>
      <c r="AN31" s="2">
        <v>0</v>
      </c>
      <c r="AO31" s="2">
        <v>99.54</v>
      </c>
      <c r="AP31" s="2">
        <v>6.054</v>
      </c>
      <c r="AQ31" s="2">
        <v>0.312</v>
      </c>
      <c r="AR31" s="2">
        <v>1.946</v>
      </c>
      <c r="AS31" s="2">
        <v>0.359</v>
      </c>
      <c r="AT31" s="2">
        <v>0.673</v>
      </c>
      <c r="AU31" s="2">
        <v>0.789</v>
      </c>
      <c r="AV31" s="2">
        <v>0.013</v>
      </c>
      <c r="AW31" s="2">
        <v>2.853</v>
      </c>
      <c r="AX31" s="2">
        <v>1.762</v>
      </c>
      <c r="AY31" s="2">
        <v>0.641</v>
      </c>
      <c r="AZ31" s="2">
        <v>0.124</v>
      </c>
      <c r="BA31" s="2">
        <v>0.004</v>
      </c>
      <c r="BB31" s="2">
        <v>1.996</v>
      </c>
      <c r="BC31" s="2">
        <v>0.783</v>
      </c>
      <c r="BD31" s="2">
        <f t="shared" si="1"/>
        <v>0.6972694895132568</v>
      </c>
    </row>
    <row r="32" spans="1:56" ht="12">
      <c r="A32" t="s">
        <v>53</v>
      </c>
      <c r="B32">
        <v>-5799</v>
      </c>
      <c r="C32">
        <v>20420</v>
      </c>
      <c r="D32" s="4">
        <f t="shared" si="2"/>
        <v>2128.385220464185</v>
      </c>
      <c r="E32" s="2">
        <v>2.0991</v>
      </c>
      <c r="F32" s="2">
        <v>13.3364</v>
      </c>
      <c r="G32" s="2">
        <v>12.0563</v>
      </c>
      <c r="H32" s="2">
        <v>41.9662</v>
      </c>
      <c r="I32" s="2">
        <v>0.0306</v>
      </c>
      <c r="J32" s="2">
        <v>0.632</v>
      </c>
      <c r="K32" s="2">
        <v>11.2878</v>
      </c>
      <c r="L32" s="2">
        <v>2.7889</v>
      </c>
      <c r="M32" s="2">
        <v>0.1846</v>
      </c>
      <c r="N32" s="2">
        <v>11.3595</v>
      </c>
      <c r="O32" s="2">
        <f t="shared" si="0"/>
        <v>95.74140000000001</v>
      </c>
      <c r="P32" s="1">
        <v>0.6099</v>
      </c>
      <c r="Q32" s="1">
        <v>2.9788</v>
      </c>
      <c r="R32" s="1">
        <v>2.1293</v>
      </c>
      <c r="S32" s="1">
        <v>6.2889</v>
      </c>
      <c r="T32" s="1">
        <v>0.0078</v>
      </c>
      <c r="U32" s="1">
        <v>0.1208</v>
      </c>
      <c r="V32" s="1">
        <v>1.8123</v>
      </c>
      <c r="W32" s="1">
        <v>0.3143</v>
      </c>
      <c r="X32" s="1">
        <v>0.0234</v>
      </c>
      <c r="Y32" s="1">
        <v>1.4236</v>
      </c>
      <c r="Z32" t="s">
        <v>233</v>
      </c>
      <c r="AA32" t="s">
        <v>53</v>
      </c>
      <c r="AB32" s="2">
        <v>41.97</v>
      </c>
      <c r="AC32" s="2">
        <v>2.79</v>
      </c>
      <c r="AD32" s="2">
        <v>12.06</v>
      </c>
      <c r="AE32" s="2">
        <v>4.9</v>
      </c>
      <c r="AF32" s="2">
        <v>6.95</v>
      </c>
      <c r="AG32" s="2">
        <v>0.18</v>
      </c>
      <c r="AH32" s="2">
        <v>13.34</v>
      </c>
      <c r="AI32" s="2">
        <v>11.29</v>
      </c>
      <c r="AJ32" s="2">
        <v>2.1</v>
      </c>
      <c r="AK32" s="2">
        <v>0.63</v>
      </c>
      <c r="AL32" s="2">
        <v>0.03</v>
      </c>
      <c r="AM32" s="2">
        <v>2.02</v>
      </c>
      <c r="AN32" s="2">
        <v>0.01</v>
      </c>
      <c r="AO32" s="2">
        <v>98.25</v>
      </c>
      <c r="AP32" s="2">
        <v>6.213</v>
      </c>
      <c r="AQ32" s="2">
        <v>0.311</v>
      </c>
      <c r="AR32" s="2">
        <v>1.787</v>
      </c>
      <c r="AS32" s="2">
        <v>0.317</v>
      </c>
      <c r="AT32" s="2">
        <v>0.546</v>
      </c>
      <c r="AU32" s="2">
        <v>0.861</v>
      </c>
      <c r="AV32" s="2">
        <v>0.023</v>
      </c>
      <c r="AW32" s="2">
        <v>2.943</v>
      </c>
      <c r="AX32" s="2">
        <v>1.79</v>
      </c>
      <c r="AY32" s="2">
        <v>0.603</v>
      </c>
      <c r="AZ32" s="2">
        <v>0.119</v>
      </c>
      <c r="BA32" s="2">
        <v>0.008</v>
      </c>
      <c r="BB32" s="2">
        <v>1.992</v>
      </c>
      <c r="BC32" s="2">
        <v>0.774</v>
      </c>
      <c r="BD32" s="2">
        <f t="shared" si="1"/>
        <v>0.712579617834395</v>
      </c>
    </row>
    <row r="33" spans="1:56" ht="12">
      <c r="A33" t="s">
        <v>54</v>
      </c>
      <c r="B33">
        <v>-5753</v>
      </c>
      <c r="C33">
        <v>20416</v>
      </c>
      <c r="D33" s="4">
        <f t="shared" si="2"/>
        <v>2174.5588059866454</v>
      </c>
      <c r="E33" s="2">
        <v>2.1245</v>
      </c>
      <c r="F33" s="2">
        <v>13.3129</v>
      </c>
      <c r="G33" s="2">
        <v>12.4721</v>
      </c>
      <c r="H33" s="2">
        <v>42.0177</v>
      </c>
      <c r="I33" s="2">
        <v>0.0305</v>
      </c>
      <c r="J33" s="2">
        <v>0.656</v>
      </c>
      <c r="K33" s="2">
        <v>11.1646</v>
      </c>
      <c r="L33" s="2">
        <v>2.8071</v>
      </c>
      <c r="M33" s="2">
        <v>0.1286</v>
      </c>
      <c r="N33" s="2">
        <v>12.51</v>
      </c>
      <c r="O33" s="2">
        <f t="shared" si="0"/>
        <v>97.22400000000002</v>
      </c>
      <c r="P33" s="1">
        <v>0.6107</v>
      </c>
      <c r="Q33" s="1">
        <v>2.9419</v>
      </c>
      <c r="R33" s="1">
        <v>2.1793</v>
      </c>
      <c r="S33" s="1">
        <v>6.2295</v>
      </c>
      <c r="T33" s="1">
        <v>0.0077</v>
      </c>
      <c r="U33" s="1">
        <v>0.1241</v>
      </c>
      <c r="V33" s="1">
        <v>1.7735</v>
      </c>
      <c r="W33" s="1">
        <v>0.313</v>
      </c>
      <c r="X33" s="1">
        <v>0.0161</v>
      </c>
      <c r="Y33" s="1">
        <v>1.5511</v>
      </c>
      <c r="Z33" t="s">
        <v>234</v>
      </c>
      <c r="AA33" t="s">
        <v>54</v>
      </c>
      <c r="AB33" s="2">
        <v>42.02</v>
      </c>
      <c r="AC33" s="2">
        <v>2.81</v>
      </c>
      <c r="AD33" s="2">
        <v>12.47</v>
      </c>
      <c r="AE33" s="2">
        <v>7.25</v>
      </c>
      <c r="AF33" s="2">
        <v>5.98</v>
      </c>
      <c r="AG33" s="2">
        <v>0.13</v>
      </c>
      <c r="AH33" s="2">
        <v>13.31</v>
      </c>
      <c r="AI33" s="2">
        <v>11.16</v>
      </c>
      <c r="AJ33" s="2">
        <v>2.12</v>
      </c>
      <c r="AK33" s="2">
        <v>0.66</v>
      </c>
      <c r="AL33" s="2">
        <v>0.03</v>
      </c>
      <c r="AM33" s="2">
        <v>2.05</v>
      </c>
      <c r="AN33" s="2">
        <v>0.01</v>
      </c>
      <c r="AO33" s="2">
        <v>100</v>
      </c>
      <c r="AP33" s="2">
        <v>6.121</v>
      </c>
      <c r="AQ33" s="2">
        <v>0.308</v>
      </c>
      <c r="AR33" s="2">
        <v>1.879</v>
      </c>
      <c r="AS33" s="2">
        <v>0.262</v>
      </c>
      <c r="AT33" s="2">
        <v>0.795</v>
      </c>
      <c r="AU33" s="2">
        <v>0.729</v>
      </c>
      <c r="AV33" s="2">
        <v>0.016</v>
      </c>
      <c r="AW33" s="2">
        <v>2.891</v>
      </c>
      <c r="AX33" s="2">
        <v>1.742</v>
      </c>
      <c r="AY33" s="2">
        <v>0.6</v>
      </c>
      <c r="AZ33" s="2">
        <v>0.122</v>
      </c>
      <c r="BA33" s="2">
        <v>0.008</v>
      </c>
      <c r="BB33" s="2">
        <v>1.992</v>
      </c>
      <c r="BC33" s="2">
        <v>0.799</v>
      </c>
      <c r="BD33" s="2">
        <f t="shared" si="1"/>
        <v>0.7069805194805194</v>
      </c>
    </row>
    <row r="34" spans="1:56" ht="12">
      <c r="A34" t="s">
        <v>55</v>
      </c>
      <c r="B34">
        <v>-5706</v>
      </c>
      <c r="C34">
        <v>20411</v>
      </c>
      <c r="D34" s="4">
        <f t="shared" si="2"/>
        <v>2221.8240151790314</v>
      </c>
      <c r="E34" s="2">
        <v>2.0256</v>
      </c>
      <c r="F34" s="2">
        <v>12.8014</v>
      </c>
      <c r="G34" s="2">
        <v>12.6442</v>
      </c>
      <c r="H34" s="2">
        <v>41.4317</v>
      </c>
      <c r="I34" s="2">
        <v>0</v>
      </c>
      <c r="J34" s="2">
        <v>0.7378</v>
      </c>
      <c r="K34" s="2">
        <v>10.9344</v>
      </c>
      <c r="L34" s="2">
        <v>2.9524</v>
      </c>
      <c r="M34" s="2">
        <v>0.2824</v>
      </c>
      <c r="N34" s="2">
        <v>13.2385</v>
      </c>
      <c r="O34" s="2">
        <f t="shared" si="0"/>
        <v>97.04839999999997</v>
      </c>
      <c r="P34" s="1">
        <v>0.5858</v>
      </c>
      <c r="Q34" s="1">
        <v>2.8461</v>
      </c>
      <c r="R34" s="1">
        <v>2.2228</v>
      </c>
      <c r="S34" s="1">
        <v>6.1799</v>
      </c>
      <c r="T34" s="1">
        <v>0</v>
      </c>
      <c r="U34" s="1">
        <v>0.1404</v>
      </c>
      <c r="V34" s="1">
        <v>1.7475</v>
      </c>
      <c r="W34" s="1">
        <v>0.3312</v>
      </c>
      <c r="X34" s="1">
        <v>0.0357</v>
      </c>
      <c r="Y34" s="1">
        <v>1.6514</v>
      </c>
      <c r="Z34" t="s">
        <v>235</v>
      </c>
      <c r="AA34" t="s">
        <v>55</v>
      </c>
      <c r="AB34" s="2">
        <v>41.43</v>
      </c>
      <c r="AC34" s="2">
        <v>2.95</v>
      </c>
      <c r="AD34" s="2">
        <v>12.64</v>
      </c>
      <c r="AE34" s="2">
        <v>8.42</v>
      </c>
      <c r="AF34" s="2">
        <v>5.67</v>
      </c>
      <c r="AG34" s="2">
        <v>0.28</v>
      </c>
      <c r="AH34" s="2">
        <v>12.8</v>
      </c>
      <c r="AI34" s="2">
        <v>10.93</v>
      </c>
      <c r="AJ34" s="2">
        <v>2.03</v>
      </c>
      <c r="AK34" s="2">
        <v>0.74</v>
      </c>
      <c r="AL34" s="2">
        <v>0</v>
      </c>
      <c r="AM34" s="2">
        <v>2.05</v>
      </c>
      <c r="AN34" s="2">
        <v>0</v>
      </c>
      <c r="AO34" s="2">
        <v>99.95</v>
      </c>
      <c r="AP34" s="2">
        <v>6.056</v>
      </c>
      <c r="AQ34" s="2">
        <v>0.325</v>
      </c>
      <c r="AR34" s="2">
        <v>1.944</v>
      </c>
      <c r="AS34" s="2">
        <v>0.234</v>
      </c>
      <c r="AT34" s="2">
        <v>0.926</v>
      </c>
      <c r="AU34" s="2">
        <v>0.692</v>
      </c>
      <c r="AV34" s="2">
        <v>0.035</v>
      </c>
      <c r="AW34" s="2">
        <v>2.789</v>
      </c>
      <c r="AX34" s="2">
        <v>1.712</v>
      </c>
      <c r="AY34" s="2">
        <v>0.574</v>
      </c>
      <c r="AZ34" s="2">
        <v>0.138</v>
      </c>
      <c r="BA34" s="2">
        <v>0</v>
      </c>
      <c r="BB34" s="2">
        <v>2</v>
      </c>
      <c r="BC34" s="2">
        <v>0.801</v>
      </c>
      <c r="BD34" s="2">
        <f t="shared" si="1"/>
        <v>0.7062706270627063</v>
      </c>
    </row>
    <row r="35" spans="1:56" ht="12">
      <c r="A35" t="s">
        <v>56</v>
      </c>
      <c r="B35">
        <v>-5614</v>
      </c>
      <c r="C35">
        <v>20403</v>
      </c>
      <c r="D35" s="4">
        <f t="shared" si="2"/>
        <v>2314.171186223953</v>
      </c>
      <c r="E35" s="2">
        <v>1.8626</v>
      </c>
      <c r="F35" s="2">
        <v>12.1721</v>
      </c>
      <c r="G35" s="2">
        <v>12.7093</v>
      </c>
      <c r="H35" s="2">
        <v>41.5411</v>
      </c>
      <c r="I35" s="2">
        <v>0.0282</v>
      </c>
      <c r="J35" s="2">
        <v>0.6885</v>
      </c>
      <c r="K35" s="2">
        <v>11.2918</v>
      </c>
      <c r="L35" s="2">
        <v>2.8814</v>
      </c>
      <c r="M35" s="2">
        <v>0.137</v>
      </c>
      <c r="N35" s="2">
        <v>13.0873</v>
      </c>
      <c r="O35" s="2">
        <f t="shared" si="0"/>
        <v>96.3993</v>
      </c>
      <c r="P35" s="1">
        <v>0.5414</v>
      </c>
      <c r="Q35" s="1">
        <v>2.7201</v>
      </c>
      <c r="R35" s="1">
        <v>2.2458</v>
      </c>
      <c r="S35" s="1">
        <v>6.2282</v>
      </c>
      <c r="T35" s="1">
        <v>0.0072</v>
      </c>
      <c r="U35" s="1">
        <v>0.1317</v>
      </c>
      <c r="V35" s="1">
        <v>1.8139</v>
      </c>
      <c r="W35" s="1">
        <v>0.3249</v>
      </c>
      <c r="X35" s="1">
        <v>0.0174</v>
      </c>
      <c r="Y35" s="1">
        <v>1.6409</v>
      </c>
      <c r="Z35" t="s">
        <v>236</v>
      </c>
      <c r="AA35" t="s">
        <v>56</v>
      </c>
      <c r="AB35" s="2">
        <v>41.54</v>
      </c>
      <c r="AC35" s="2">
        <v>2.88</v>
      </c>
      <c r="AD35" s="2">
        <v>12.71</v>
      </c>
      <c r="AE35" s="2">
        <v>5.49</v>
      </c>
      <c r="AF35" s="2">
        <v>8.14</v>
      </c>
      <c r="AG35" s="2">
        <v>0.14</v>
      </c>
      <c r="AH35" s="2">
        <v>12.17</v>
      </c>
      <c r="AI35" s="2">
        <v>11.29</v>
      </c>
      <c r="AJ35" s="2">
        <v>1.86</v>
      </c>
      <c r="AK35" s="2">
        <v>0.69</v>
      </c>
      <c r="AL35" s="2">
        <v>0.03</v>
      </c>
      <c r="AM35" s="2">
        <v>2.02</v>
      </c>
      <c r="AN35" s="2">
        <v>0.01</v>
      </c>
      <c r="AO35" s="2">
        <v>98.97</v>
      </c>
      <c r="AP35" s="2">
        <v>6.145</v>
      </c>
      <c r="AQ35" s="2">
        <v>0.32</v>
      </c>
      <c r="AR35" s="2">
        <v>1.855</v>
      </c>
      <c r="AS35" s="2">
        <v>0.36</v>
      </c>
      <c r="AT35" s="2">
        <v>0.612</v>
      </c>
      <c r="AU35" s="2">
        <v>1.007</v>
      </c>
      <c r="AV35" s="2">
        <v>0.017</v>
      </c>
      <c r="AW35" s="2">
        <v>2.683</v>
      </c>
      <c r="AX35" s="2">
        <v>1.789</v>
      </c>
      <c r="AY35" s="2">
        <v>0.534</v>
      </c>
      <c r="AZ35" s="2">
        <v>0.13</v>
      </c>
      <c r="BA35" s="2">
        <v>0.007</v>
      </c>
      <c r="BB35" s="2">
        <v>1.993</v>
      </c>
      <c r="BC35" s="2">
        <v>0.727</v>
      </c>
      <c r="BD35" s="2">
        <f t="shared" si="1"/>
        <v>0.729311047696698</v>
      </c>
    </row>
    <row r="36" spans="1:56" ht="12">
      <c r="A36" t="s">
        <v>57</v>
      </c>
      <c r="B36">
        <v>-5522</v>
      </c>
      <c r="C36">
        <v>20394</v>
      </c>
      <c r="D36" s="4">
        <f t="shared" si="2"/>
        <v>2406.610355411046</v>
      </c>
      <c r="E36" s="2">
        <v>2.0423</v>
      </c>
      <c r="F36" s="2">
        <v>12.2838</v>
      </c>
      <c r="G36" s="2">
        <v>13.3185</v>
      </c>
      <c r="H36" s="2">
        <v>40.9733</v>
      </c>
      <c r="I36" s="2">
        <v>0.0327</v>
      </c>
      <c r="J36" s="2">
        <v>0.6742</v>
      </c>
      <c r="K36" s="2">
        <v>12.1006</v>
      </c>
      <c r="L36" s="2">
        <v>2.8462</v>
      </c>
      <c r="M36" s="2">
        <v>0.2785</v>
      </c>
      <c r="N36" s="2">
        <v>12.5168</v>
      </c>
      <c r="O36" s="2">
        <f t="shared" si="0"/>
        <v>97.0669</v>
      </c>
      <c r="P36" s="1">
        <v>0.5909</v>
      </c>
      <c r="Q36" s="1">
        <v>2.7321</v>
      </c>
      <c r="R36" s="1">
        <v>2.3423</v>
      </c>
      <c r="S36" s="1">
        <v>6.1141</v>
      </c>
      <c r="T36" s="1">
        <v>0.0083</v>
      </c>
      <c r="U36" s="1">
        <v>0.1283</v>
      </c>
      <c r="V36" s="1">
        <v>1.9346</v>
      </c>
      <c r="W36" s="1">
        <v>0.3194</v>
      </c>
      <c r="X36" s="1">
        <v>0.0352</v>
      </c>
      <c r="Y36" s="1">
        <v>1.562</v>
      </c>
      <c r="Z36" t="s">
        <v>237</v>
      </c>
      <c r="AA36" t="s">
        <v>57</v>
      </c>
      <c r="AB36" s="2">
        <v>40.98</v>
      </c>
      <c r="AC36" s="2">
        <v>2.85</v>
      </c>
      <c r="AD36" s="2">
        <v>13.32</v>
      </c>
      <c r="AE36" s="2">
        <v>3.24</v>
      </c>
      <c r="AF36" s="2">
        <v>9.6</v>
      </c>
      <c r="AG36" s="2">
        <v>0.28</v>
      </c>
      <c r="AH36" s="2">
        <v>12.28</v>
      </c>
      <c r="AI36" s="2">
        <v>12.1</v>
      </c>
      <c r="AJ36" s="2">
        <v>2.04</v>
      </c>
      <c r="AK36" s="2">
        <v>0.67</v>
      </c>
      <c r="AL36" s="2">
        <v>0.03</v>
      </c>
      <c r="AM36" s="2">
        <v>2.02</v>
      </c>
      <c r="AN36" s="2">
        <v>0.01</v>
      </c>
      <c r="AO36" s="2">
        <v>99.41</v>
      </c>
      <c r="AP36" s="2">
        <v>6.065</v>
      </c>
      <c r="AQ36" s="2">
        <v>0.317</v>
      </c>
      <c r="AR36" s="2">
        <v>1.935</v>
      </c>
      <c r="AS36" s="2">
        <v>0.389</v>
      </c>
      <c r="AT36" s="2">
        <v>0.361</v>
      </c>
      <c r="AU36" s="2">
        <v>1.188</v>
      </c>
      <c r="AV36" s="2">
        <v>0.035</v>
      </c>
      <c r="AW36" s="2">
        <v>2.71</v>
      </c>
      <c r="AX36" s="2">
        <v>1.919</v>
      </c>
      <c r="AY36" s="2">
        <v>0.586</v>
      </c>
      <c r="AZ36" s="2">
        <v>0.127</v>
      </c>
      <c r="BA36" s="2">
        <v>0.008</v>
      </c>
      <c r="BB36" s="2">
        <v>1.992</v>
      </c>
      <c r="BC36" s="2">
        <v>0.695</v>
      </c>
      <c r="BD36" s="2">
        <f t="shared" si="1"/>
        <v>0.7291033434650457</v>
      </c>
    </row>
    <row r="37" spans="1:56" ht="12">
      <c r="A37" t="s">
        <v>58</v>
      </c>
      <c r="B37">
        <v>-5476</v>
      </c>
      <c r="C37">
        <v>20390</v>
      </c>
      <c r="D37" s="4">
        <f t="shared" si="2"/>
        <v>2452.7839409335065</v>
      </c>
      <c r="E37" s="2">
        <v>2.2549</v>
      </c>
      <c r="F37" s="2">
        <v>13.7101</v>
      </c>
      <c r="G37" s="2">
        <v>13.258</v>
      </c>
      <c r="H37" s="2">
        <v>41.1256</v>
      </c>
      <c r="I37" s="2">
        <v>0.0203</v>
      </c>
      <c r="J37" s="2">
        <v>0.6495</v>
      </c>
      <c r="K37" s="2">
        <v>11.5994</v>
      </c>
      <c r="L37" s="2">
        <v>2.9375</v>
      </c>
      <c r="M37" s="2">
        <v>0.0687</v>
      </c>
      <c r="N37" s="2">
        <v>11.7839</v>
      </c>
      <c r="O37" s="2">
        <f t="shared" si="0"/>
        <v>97.40790000000003</v>
      </c>
      <c r="P37" s="1">
        <v>0.6468</v>
      </c>
      <c r="Q37" s="1">
        <v>3.0232</v>
      </c>
      <c r="R37" s="1">
        <v>2.3117</v>
      </c>
      <c r="S37" s="1">
        <v>6.0842</v>
      </c>
      <c r="T37" s="1">
        <v>0.0051</v>
      </c>
      <c r="U37" s="1">
        <v>0.1226</v>
      </c>
      <c r="V37" s="1">
        <v>1.8386</v>
      </c>
      <c r="W37" s="1">
        <v>0.3268</v>
      </c>
      <c r="X37" s="1">
        <v>0.0086</v>
      </c>
      <c r="Y37" s="1">
        <v>1.4579</v>
      </c>
      <c r="Z37" t="s">
        <v>238</v>
      </c>
      <c r="AA37" t="s">
        <v>58</v>
      </c>
      <c r="AB37" s="2">
        <v>41.13</v>
      </c>
      <c r="AC37" s="2">
        <v>2.94</v>
      </c>
      <c r="AD37" s="2">
        <v>13.26</v>
      </c>
      <c r="AE37" s="2">
        <v>6.71</v>
      </c>
      <c r="AF37" s="2">
        <v>5.75</v>
      </c>
      <c r="AG37" s="2">
        <v>0.07</v>
      </c>
      <c r="AH37" s="2">
        <v>13.71</v>
      </c>
      <c r="AI37" s="2">
        <v>11.6</v>
      </c>
      <c r="AJ37" s="2">
        <v>2.25</v>
      </c>
      <c r="AK37" s="2">
        <v>0.65</v>
      </c>
      <c r="AL37" s="2">
        <v>0.02</v>
      </c>
      <c r="AM37" s="2">
        <v>2.05</v>
      </c>
      <c r="AN37" s="2">
        <v>0</v>
      </c>
      <c r="AO37" s="2">
        <v>100.13</v>
      </c>
      <c r="AP37" s="2">
        <v>5.986</v>
      </c>
      <c r="AQ37" s="2">
        <v>0.322</v>
      </c>
      <c r="AR37" s="2">
        <v>2.014</v>
      </c>
      <c r="AS37" s="2">
        <v>0.261</v>
      </c>
      <c r="AT37" s="2">
        <v>0.735</v>
      </c>
      <c r="AU37" s="2">
        <v>0.7</v>
      </c>
      <c r="AV37" s="2">
        <v>0.008</v>
      </c>
      <c r="AW37" s="2">
        <v>2.975</v>
      </c>
      <c r="AX37" s="2">
        <v>1.809</v>
      </c>
      <c r="AY37" s="2">
        <v>0.636</v>
      </c>
      <c r="AZ37" s="2">
        <v>0.121</v>
      </c>
      <c r="BA37" s="2">
        <v>0.005</v>
      </c>
      <c r="BB37" s="2">
        <v>1.995</v>
      </c>
      <c r="BC37" s="2">
        <v>0.81</v>
      </c>
      <c r="BD37" s="2">
        <f t="shared" si="1"/>
        <v>0.7049883086515979</v>
      </c>
    </row>
    <row r="38" spans="1:56" ht="12">
      <c r="A38" t="s">
        <v>59</v>
      </c>
      <c r="B38">
        <v>-5430</v>
      </c>
      <c r="C38">
        <v>20385</v>
      </c>
      <c r="D38" s="4">
        <f t="shared" si="2"/>
        <v>2499.0548821385437</v>
      </c>
      <c r="E38" s="2">
        <v>2.279</v>
      </c>
      <c r="F38" s="2">
        <v>12.9619</v>
      </c>
      <c r="G38" s="2">
        <v>13.413</v>
      </c>
      <c r="H38" s="2">
        <v>40.9168</v>
      </c>
      <c r="I38" s="2">
        <v>0.0079</v>
      </c>
      <c r="J38" s="2">
        <v>0.7258</v>
      </c>
      <c r="K38" s="2">
        <v>11.5094</v>
      </c>
      <c r="L38" s="2">
        <v>3.6019</v>
      </c>
      <c r="M38" s="2">
        <v>0.0515</v>
      </c>
      <c r="N38" s="2">
        <v>11.0962</v>
      </c>
      <c r="O38" s="2">
        <f t="shared" si="0"/>
        <v>96.56340000000002</v>
      </c>
      <c r="P38" s="1">
        <v>0.6574</v>
      </c>
      <c r="Q38" s="1">
        <v>2.8742</v>
      </c>
      <c r="R38" s="1">
        <v>2.3518</v>
      </c>
      <c r="S38" s="1">
        <v>6.0871</v>
      </c>
      <c r="T38" s="1">
        <v>0.002</v>
      </c>
      <c r="U38" s="1">
        <v>0.1377</v>
      </c>
      <c r="V38" s="1">
        <v>1.8345</v>
      </c>
      <c r="W38" s="1">
        <v>0.403</v>
      </c>
      <c r="X38" s="1">
        <v>0.0065</v>
      </c>
      <c r="Y38" s="1">
        <v>1.3805</v>
      </c>
      <c r="Z38" t="s">
        <v>239</v>
      </c>
      <c r="AA38" t="s">
        <v>59</v>
      </c>
      <c r="AB38" s="2">
        <v>40.92</v>
      </c>
      <c r="AC38" s="2">
        <v>3.6</v>
      </c>
      <c r="AD38" s="2">
        <v>13.41</v>
      </c>
      <c r="AE38" s="2">
        <v>3.24</v>
      </c>
      <c r="AF38" s="2">
        <v>8.18</v>
      </c>
      <c r="AG38" s="2">
        <v>0.05</v>
      </c>
      <c r="AH38" s="2">
        <v>12.96</v>
      </c>
      <c r="AI38" s="2">
        <v>11.51</v>
      </c>
      <c r="AJ38" s="2">
        <v>2.28</v>
      </c>
      <c r="AK38" s="2">
        <v>0.73</v>
      </c>
      <c r="AL38" s="2">
        <v>0.01</v>
      </c>
      <c r="AM38" s="2">
        <v>2.03</v>
      </c>
      <c r="AN38" s="2">
        <v>0</v>
      </c>
      <c r="AO38" s="2">
        <v>98.92</v>
      </c>
      <c r="AP38" s="2">
        <v>6.039</v>
      </c>
      <c r="AQ38" s="2">
        <v>0.4</v>
      </c>
      <c r="AR38" s="2">
        <v>1.961</v>
      </c>
      <c r="AS38" s="2">
        <v>0.373</v>
      </c>
      <c r="AT38" s="2">
        <v>0.36</v>
      </c>
      <c r="AU38" s="2">
        <v>1.01</v>
      </c>
      <c r="AV38" s="2">
        <v>0.006</v>
      </c>
      <c r="AW38" s="2">
        <v>2.852</v>
      </c>
      <c r="AX38" s="2">
        <v>1.82</v>
      </c>
      <c r="AY38" s="2">
        <v>0.652</v>
      </c>
      <c r="AZ38" s="2">
        <v>0.137</v>
      </c>
      <c r="BA38" s="2">
        <v>0.002</v>
      </c>
      <c r="BB38" s="2">
        <v>1.998</v>
      </c>
      <c r="BC38" s="2">
        <v>0.738</v>
      </c>
      <c r="BD38" s="2">
        <f t="shared" si="1"/>
        <v>0.6975852817171331</v>
      </c>
    </row>
    <row r="39" spans="1:56" ht="12">
      <c r="A39" t="s">
        <v>60</v>
      </c>
      <c r="B39">
        <v>-5384</v>
      </c>
      <c r="C39">
        <v>20381</v>
      </c>
      <c r="D39" s="4">
        <f t="shared" si="2"/>
        <v>2545.2284676610043</v>
      </c>
      <c r="E39" s="2">
        <v>2.46</v>
      </c>
      <c r="F39" s="2">
        <v>13.2812</v>
      </c>
      <c r="G39" s="2">
        <v>13.939</v>
      </c>
      <c r="H39" s="2">
        <v>40.9646</v>
      </c>
      <c r="I39" s="2">
        <v>0.009</v>
      </c>
      <c r="J39" s="2">
        <v>0.8127</v>
      </c>
      <c r="K39" s="2">
        <v>11.6234</v>
      </c>
      <c r="L39" s="2">
        <v>3.5614</v>
      </c>
      <c r="M39" s="2">
        <v>0.2918</v>
      </c>
      <c r="N39" s="2">
        <v>11.5513</v>
      </c>
      <c r="O39" s="2">
        <f t="shared" si="0"/>
        <v>98.49440000000001</v>
      </c>
      <c r="P39" s="1">
        <v>0.6988</v>
      </c>
      <c r="Q39" s="1">
        <v>2.9004</v>
      </c>
      <c r="R39" s="1">
        <v>2.407</v>
      </c>
      <c r="S39" s="1">
        <v>6.002</v>
      </c>
      <c r="T39" s="1">
        <v>0.0022</v>
      </c>
      <c r="U39" s="1">
        <v>0.1519</v>
      </c>
      <c r="V39" s="1">
        <v>1.8246</v>
      </c>
      <c r="W39" s="1">
        <v>0.3924</v>
      </c>
      <c r="X39" s="1">
        <v>0.0362</v>
      </c>
      <c r="Y39" s="1">
        <v>1.4154</v>
      </c>
      <c r="Z39" t="s">
        <v>240</v>
      </c>
      <c r="AA39" t="s">
        <v>60</v>
      </c>
      <c r="AB39" s="2">
        <v>40.97</v>
      </c>
      <c r="AC39" s="2">
        <v>3.56</v>
      </c>
      <c r="AD39" s="2">
        <v>13.94</v>
      </c>
      <c r="AE39" s="2">
        <v>4.9</v>
      </c>
      <c r="AF39" s="2">
        <v>7.14</v>
      </c>
      <c r="AG39" s="2">
        <v>0.29</v>
      </c>
      <c r="AH39" s="2">
        <v>13.28</v>
      </c>
      <c r="AI39" s="2">
        <v>11.62</v>
      </c>
      <c r="AJ39" s="2">
        <v>2.46</v>
      </c>
      <c r="AK39" s="2">
        <v>0.81</v>
      </c>
      <c r="AL39" s="2">
        <v>0.01</v>
      </c>
      <c r="AM39" s="2">
        <v>2.07</v>
      </c>
      <c r="AN39" s="2">
        <v>0</v>
      </c>
      <c r="AO39" s="2">
        <v>101.06</v>
      </c>
      <c r="AP39" s="2">
        <v>5.932</v>
      </c>
      <c r="AQ39" s="2">
        <v>0.388</v>
      </c>
      <c r="AR39" s="2">
        <v>2.068</v>
      </c>
      <c r="AS39" s="2">
        <v>0.311</v>
      </c>
      <c r="AT39" s="2">
        <v>0.534</v>
      </c>
      <c r="AU39" s="2">
        <v>0.865</v>
      </c>
      <c r="AV39" s="2">
        <v>0.036</v>
      </c>
      <c r="AW39" s="2">
        <v>2.867</v>
      </c>
      <c r="AX39" s="2">
        <v>1.803</v>
      </c>
      <c r="AY39" s="2">
        <v>0.691</v>
      </c>
      <c r="AZ39" s="2">
        <v>0.15</v>
      </c>
      <c r="BA39" s="2">
        <v>0.002</v>
      </c>
      <c r="BB39" s="2">
        <v>1.998</v>
      </c>
      <c r="BC39" s="2">
        <v>0.768</v>
      </c>
      <c r="BD39" s="2">
        <f t="shared" si="1"/>
        <v>0.6819213313161877</v>
      </c>
    </row>
    <row r="40" spans="1:56" ht="12">
      <c r="A40" t="s">
        <v>61</v>
      </c>
      <c r="B40">
        <v>-5292</v>
      </c>
      <c r="C40">
        <v>20372</v>
      </c>
      <c r="D40" s="4">
        <f t="shared" si="2"/>
        <v>2637.667636848097</v>
      </c>
      <c r="E40" s="2">
        <v>2.3726</v>
      </c>
      <c r="F40" s="2">
        <v>12.9331</v>
      </c>
      <c r="G40" s="2">
        <v>13.7266</v>
      </c>
      <c r="H40" s="2">
        <v>40.5353</v>
      </c>
      <c r="I40" s="2">
        <v>0.0135</v>
      </c>
      <c r="J40" s="2">
        <v>0.7643</v>
      </c>
      <c r="K40" s="2">
        <v>11.2686</v>
      </c>
      <c r="L40" s="2">
        <v>3.595</v>
      </c>
      <c r="M40" s="2">
        <v>0.2487</v>
      </c>
      <c r="N40" s="2">
        <v>11.8087</v>
      </c>
      <c r="O40" s="2">
        <f t="shared" si="0"/>
        <v>97.2664</v>
      </c>
      <c r="P40" s="1">
        <v>0.6828</v>
      </c>
      <c r="Q40" s="1">
        <v>2.8613</v>
      </c>
      <c r="R40" s="1">
        <v>2.4012</v>
      </c>
      <c r="S40" s="1">
        <v>6.0166</v>
      </c>
      <c r="T40" s="1">
        <v>0.0034</v>
      </c>
      <c r="U40" s="1">
        <v>0.1447</v>
      </c>
      <c r="V40" s="1">
        <v>1.792</v>
      </c>
      <c r="W40" s="1">
        <v>0.4013</v>
      </c>
      <c r="X40" s="1">
        <v>0.0313</v>
      </c>
      <c r="Y40" s="1">
        <v>1.4658</v>
      </c>
      <c r="Z40" t="s">
        <v>241</v>
      </c>
      <c r="AA40" t="s">
        <v>61</v>
      </c>
      <c r="AB40" s="2">
        <v>40.54</v>
      </c>
      <c r="AC40" s="2">
        <v>3.6</v>
      </c>
      <c r="AD40" s="2">
        <v>13.73</v>
      </c>
      <c r="AE40" s="2">
        <v>5.59</v>
      </c>
      <c r="AF40" s="2">
        <v>6.78</v>
      </c>
      <c r="AG40" s="2">
        <v>0.25</v>
      </c>
      <c r="AH40" s="2">
        <v>12.93</v>
      </c>
      <c r="AI40" s="2">
        <v>11.27</v>
      </c>
      <c r="AJ40" s="2">
        <v>2.37</v>
      </c>
      <c r="AK40" s="2">
        <v>0.76</v>
      </c>
      <c r="AL40" s="2">
        <v>0.01</v>
      </c>
      <c r="AM40" s="2">
        <v>2.04</v>
      </c>
      <c r="AN40" s="2">
        <v>0</v>
      </c>
      <c r="AO40" s="2">
        <v>99.87</v>
      </c>
      <c r="AP40" s="2">
        <v>5.936</v>
      </c>
      <c r="AQ40" s="2">
        <v>0.396</v>
      </c>
      <c r="AR40" s="2">
        <v>2.064</v>
      </c>
      <c r="AS40" s="2">
        <v>0.305</v>
      </c>
      <c r="AT40" s="2">
        <v>0.616</v>
      </c>
      <c r="AU40" s="2">
        <v>0.83</v>
      </c>
      <c r="AV40" s="2">
        <v>0.031</v>
      </c>
      <c r="AW40" s="2">
        <v>2.823</v>
      </c>
      <c r="AX40" s="2">
        <v>1.768</v>
      </c>
      <c r="AY40" s="2">
        <v>0.674</v>
      </c>
      <c r="AZ40" s="2">
        <v>0.143</v>
      </c>
      <c r="BA40" s="2">
        <v>0.003</v>
      </c>
      <c r="BB40" s="2">
        <v>1.997</v>
      </c>
      <c r="BC40" s="2">
        <v>0.773</v>
      </c>
      <c r="BD40" s="2">
        <f t="shared" si="1"/>
        <v>0.6839458413926499</v>
      </c>
    </row>
    <row r="41" spans="1:56" ht="12">
      <c r="A41" t="s">
        <v>62</v>
      </c>
      <c r="B41">
        <v>-5246</v>
      </c>
      <c r="C41">
        <v>20368</v>
      </c>
      <c r="D41" s="4">
        <f t="shared" si="2"/>
        <v>2683.8412223705577</v>
      </c>
      <c r="E41" s="2">
        <v>2.396</v>
      </c>
      <c r="F41" s="2">
        <v>12.8537</v>
      </c>
      <c r="G41" s="2">
        <v>13.557</v>
      </c>
      <c r="H41" s="2">
        <v>40.7945</v>
      </c>
      <c r="I41" s="2">
        <v>0.0192</v>
      </c>
      <c r="J41" s="2">
        <v>0.732</v>
      </c>
      <c r="K41" s="2">
        <v>11.2204</v>
      </c>
      <c r="L41" s="2">
        <v>3.6784</v>
      </c>
      <c r="M41" s="2">
        <v>0.103</v>
      </c>
      <c r="N41" s="2">
        <v>11.5891</v>
      </c>
      <c r="O41" s="2">
        <f t="shared" si="0"/>
        <v>96.9433</v>
      </c>
      <c r="P41" s="1">
        <v>0.6901</v>
      </c>
      <c r="Q41" s="1">
        <v>2.8462</v>
      </c>
      <c r="R41" s="1">
        <v>2.3736</v>
      </c>
      <c r="S41" s="1">
        <v>6.0604</v>
      </c>
      <c r="T41" s="1">
        <v>0.0048</v>
      </c>
      <c r="U41" s="1">
        <v>0.1387</v>
      </c>
      <c r="V41" s="1">
        <v>1.7859</v>
      </c>
      <c r="W41" s="1">
        <v>0.4109</v>
      </c>
      <c r="X41" s="1">
        <v>0.013</v>
      </c>
      <c r="Y41" s="1">
        <v>1.4398</v>
      </c>
      <c r="Z41" t="s">
        <v>242</v>
      </c>
      <c r="AA41" t="s">
        <v>62</v>
      </c>
      <c r="AB41" s="2">
        <v>40.8</v>
      </c>
      <c r="AC41" s="2">
        <v>3.68</v>
      </c>
      <c r="AD41" s="2">
        <v>13.56</v>
      </c>
      <c r="AE41" s="2">
        <v>4.51</v>
      </c>
      <c r="AF41" s="2">
        <v>7.53</v>
      </c>
      <c r="AG41" s="2">
        <v>0.1</v>
      </c>
      <c r="AH41" s="2">
        <v>12.85</v>
      </c>
      <c r="AI41" s="2">
        <v>11.22</v>
      </c>
      <c r="AJ41" s="2">
        <v>2.4</v>
      </c>
      <c r="AK41" s="2">
        <v>0.73</v>
      </c>
      <c r="AL41" s="2">
        <v>0.02</v>
      </c>
      <c r="AM41" s="2">
        <v>2.04</v>
      </c>
      <c r="AN41" s="2">
        <v>0</v>
      </c>
      <c r="AO41" s="2">
        <v>99.43</v>
      </c>
      <c r="AP41" s="2">
        <v>5.994</v>
      </c>
      <c r="AQ41" s="2">
        <v>0.406</v>
      </c>
      <c r="AR41" s="2">
        <v>2.006</v>
      </c>
      <c r="AS41" s="2">
        <v>0.342</v>
      </c>
      <c r="AT41" s="2">
        <v>0.499</v>
      </c>
      <c r="AU41" s="2">
        <v>0.925</v>
      </c>
      <c r="AV41" s="2">
        <v>0.013</v>
      </c>
      <c r="AW41" s="2">
        <v>2.815</v>
      </c>
      <c r="AX41" s="2">
        <v>1.766</v>
      </c>
      <c r="AY41" s="2">
        <v>0.683</v>
      </c>
      <c r="AZ41" s="2">
        <v>0.137</v>
      </c>
      <c r="BA41" s="2">
        <v>0.005</v>
      </c>
      <c r="BB41" s="2">
        <v>1.995</v>
      </c>
      <c r="BC41" s="2">
        <v>0.753</v>
      </c>
      <c r="BD41" s="2">
        <f t="shared" si="1"/>
        <v>0.682907965970611</v>
      </c>
    </row>
    <row r="42" spans="1:56" ht="12">
      <c r="A42" t="s">
        <v>63</v>
      </c>
      <c r="B42">
        <v>-5200</v>
      </c>
      <c r="C42">
        <v>20364</v>
      </c>
      <c r="D42" s="4">
        <f t="shared" si="2"/>
        <v>2730.0148078930183</v>
      </c>
      <c r="E42" s="2">
        <v>2.2861</v>
      </c>
      <c r="F42" s="2">
        <v>13.1222</v>
      </c>
      <c r="G42" s="2">
        <v>13.3441</v>
      </c>
      <c r="H42" s="2">
        <v>40.9059</v>
      </c>
      <c r="I42" s="2">
        <v>0.0056</v>
      </c>
      <c r="J42" s="2">
        <v>0.8329</v>
      </c>
      <c r="K42" s="2">
        <v>11.6322</v>
      </c>
      <c r="L42" s="2">
        <v>3.3298</v>
      </c>
      <c r="M42" s="2">
        <v>0.1975</v>
      </c>
      <c r="N42" s="2">
        <v>11.3398</v>
      </c>
      <c r="O42" s="2">
        <f t="shared" si="0"/>
        <v>96.9961</v>
      </c>
      <c r="P42" s="1">
        <v>0.6585</v>
      </c>
      <c r="Q42" s="1">
        <v>2.9055</v>
      </c>
      <c r="R42" s="1">
        <v>2.3363</v>
      </c>
      <c r="S42" s="1">
        <v>6.0768</v>
      </c>
      <c r="T42" s="1">
        <v>0.0014</v>
      </c>
      <c r="U42" s="1">
        <v>0.1578</v>
      </c>
      <c r="V42" s="1">
        <v>1.8514</v>
      </c>
      <c r="W42" s="1">
        <v>0.372</v>
      </c>
      <c r="X42" s="1">
        <v>0.0248</v>
      </c>
      <c r="Y42" s="1">
        <v>1.4088</v>
      </c>
      <c r="Z42" t="s">
        <v>243</v>
      </c>
      <c r="AA42" t="s">
        <v>63</v>
      </c>
      <c r="AB42" s="2">
        <v>40.91</v>
      </c>
      <c r="AC42" s="2">
        <v>3.33</v>
      </c>
      <c r="AD42" s="2">
        <v>13.34</v>
      </c>
      <c r="AE42" s="2">
        <v>3.92</v>
      </c>
      <c r="AF42" s="2">
        <v>7.81</v>
      </c>
      <c r="AG42" s="2">
        <v>0.2</v>
      </c>
      <c r="AH42" s="2">
        <v>13.12</v>
      </c>
      <c r="AI42" s="2">
        <v>11.63</v>
      </c>
      <c r="AJ42" s="2">
        <v>2.29</v>
      </c>
      <c r="AK42" s="2">
        <v>0.83</v>
      </c>
      <c r="AL42" s="2">
        <v>0.01</v>
      </c>
      <c r="AM42" s="2">
        <v>2.04</v>
      </c>
      <c r="AN42" s="2">
        <v>0</v>
      </c>
      <c r="AO42" s="2">
        <v>99.43</v>
      </c>
      <c r="AP42" s="2">
        <v>6.019</v>
      </c>
      <c r="AQ42" s="2">
        <v>0.368</v>
      </c>
      <c r="AR42" s="2">
        <v>1.981</v>
      </c>
      <c r="AS42" s="2">
        <v>0.334</v>
      </c>
      <c r="AT42" s="2">
        <v>0.434</v>
      </c>
      <c r="AU42" s="2">
        <v>0.961</v>
      </c>
      <c r="AV42" s="2">
        <v>0.025</v>
      </c>
      <c r="AW42" s="2">
        <v>2.878</v>
      </c>
      <c r="AX42" s="2">
        <v>1.834</v>
      </c>
      <c r="AY42" s="2">
        <v>0.652</v>
      </c>
      <c r="AZ42" s="2">
        <v>0.156</v>
      </c>
      <c r="BA42" s="2">
        <v>0.001</v>
      </c>
      <c r="BB42" s="2">
        <v>1.999</v>
      </c>
      <c r="BC42" s="2">
        <v>0.75</v>
      </c>
      <c r="BD42" s="2">
        <f t="shared" si="1"/>
        <v>0.6941710825132474</v>
      </c>
    </row>
    <row r="43" spans="1:56" ht="12">
      <c r="A43" t="s">
        <v>64</v>
      </c>
      <c r="B43">
        <v>-5154</v>
      </c>
      <c r="C43">
        <v>20359</v>
      </c>
      <c r="D43" s="4">
        <f t="shared" si="2"/>
        <v>2776.2857490980555</v>
      </c>
      <c r="E43" s="2">
        <v>2.2094</v>
      </c>
      <c r="F43" s="2">
        <v>12.7998</v>
      </c>
      <c r="G43" s="2">
        <v>13.5619</v>
      </c>
      <c r="H43" s="2">
        <v>40.6715</v>
      </c>
      <c r="I43" s="2">
        <v>0.0248</v>
      </c>
      <c r="J43" s="2">
        <v>0.8128</v>
      </c>
      <c r="K43" s="2">
        <v>11.5643</v>
      </c>
      <c r="L43" s="2">
        <v>3.4298</v>
      </c>
      <c r="M43" s="2">
        <v>0.0472</v>
      </c>
      <c r="N43" s="2">
        <v>11.947</v>
      </c>
      <c r="O43" s="2">
        <f t="shared" si="0"/>
        <v>97.06850000000001</v>
      </c>
      <c r="P43" s="1">
        <v>0.6372</v>
      </c>
      <c r="Q43" s="1">
        <v>2.838</v>
      </c>
      <c r="R43" s="1">
        <v>2.3777</v>
      </c>
      <c r="S43" s="1">
        <v>6.0501</v>
      </c>
      <c r="T43" s="1">
        <v>0.0063</v>
      </c>
      <c r="U43" s="1">
        <v>0.1542</v>
      </c>
      <c r="V43" s="1">
        <v>1.8431</v>
      </c>
      <c r="W43" s="1">
        <v>0.3837</v>
      </c>
      <c r="X43" s="1">
        <v>0.0059</v>
      </c>
      <c r="Y43" s="1">
        <v>1.4862</v>
      </c>
      <c r="Z43" t="s">
        <v>244</v>
      </c>
      <c r="AA43" t="s">
        <v>64</v>
      </c>
      <c r="AB43" s="2">
        <v>40.67</v>
      </c>
      <c r="AC43" s="2">
        <v>3.43</v>
      </c>
      <c r="AD43" s="2">
        <v>13.56</v>
      </c>
      <c r="AE43" s="2">
        <v>4.42</v>
      </c>
      <c r="AF43" s="2">
        <v>7.97</v>
      </c>
      <c r="AG43" s="2">
        <v>0.05</v>
      </c>
      <c r="AH43" s="2">
        <v>12.8</v>
      </c>
      <c r="AI43" s="2">
        <v>11.56</v>
      </c>
      <c r="AJ43" s="2">
        <v>2.21</v>
      </c>
      <c r="AK43" s="2">
        <v>0.81</v>
      </c>
      <c r="AL43" s="2">
        <v>0.02</v>
      </c>
      <c r="AM43" s="2">
        <v>2.03</v>
      </c>
      <c r="AN43" s="2">
        <v>0.01</v>
      </c>
      <c r="AO43" s="2">
        <v>99.54</v>
      </c>
      <c r="AP43" s="2">
        <v>5.985</v>
      </c>
      <c r="AQ43" s="2">
        <v>0.38</v>
      </c>
      <c r="AR43" s="2">
        <v>2.015</v>
      </c>
      <c r="AS43" s="2">
        <v>0.337</v>
      </c>
      <c r="AT43" s="2">
        <v>0.49</v>
      </c>
      <c r="AU43" s="2">
        <v>0.981</v>
      </c>
      <c r="AV43" s="2">
        <v>0.006</v>
      </c>
      <c r="AW43" s="2">
        <v>2.807</v>
      </c>
      <c r="AX43" s="2">
        <v>1.823</v>
      </c>
      <c r="AY43" s="2">
        <v>0.63</v>
      </c>
      <c r="AZ43" s="2">
        <v>0.153</v>
      </c>
      <c r="BA43" s="2">
        <v>0.006</v>
      </c>
      <c r="BB43" s="2">
        <v>1.994</v>
      </c>
      <c r="BC43" s="2">
        <v>0.741</v>
      </c>
      <c r="BD43" s="2">
        <f t="shared" si="1"/>
        <v>0.6995395241749808</v>
      </c>
    </row>
    <row r="44" spans="1:56" ht="12">
      <c r="A44" t="s">
        <v>65</v>
      </c>
      <c r="B44">
        <v>-5108</v>
      </c>
      <c r="C44">
        <v>20355</v>
      </c>
      <c r="D44" s="4">
        <f t="shared" si="2"/>
        <v>2822.459334620516</v>
      </c>
      <c r="E44" s="2">
        <v>2.0591</v>
      </c>
      <c r="F44" s="2">
        <v>14.1123</v>
      </c>
      <c r="G44" s="2">
        <v>12.0802</v>
      </c>
      <c r="H44" s="2">
        <v>42.7561</v>
      </c>
      <c r="I44" s="2">
        <v>0.0102</v>
      </c>
      <c r="J44" s="2">
        <v>0.7373</v>
      </c>
      <c r="K44" s="2">
        <v>11.7388</v>
      </c>
      <c r="L44" s="2">
        <v>2.9512</v>
      </c>
      <c r="M44" s="2">
        <v>0.146</v>
      </c>
      <c r="N44" s="2">
        <v>11.7668</v>
      </c>
      <c r="O44" s="2">
        <f t="shared" si="0"/>
        <v>98.358</v>
      </c>
      <c r="P44" s="1">
        <v>0.5836</v>
      </c>
      <c r="Q44" s="1">
        <v>3.0748</v>
      </c>
      <c r="R44" s="1">
        <v>2.0812</v>
      </c>
      <c r="S44" s="1">
        <v>6.2501</v>
      </c>
      <c r="T44" s="1">
        <v>0.0025</v>
      </c>
      <c r="U44" s="1">
        <v>0.1375</v>
      </c>
      <c r="V44" s="1">
        <v>1.8385</v>
      </c>
      <c r="W44" s="1">
        <v>0.3244</v>
      </c>
      <c r="X44" s="1">
        <v>0.0181</v>
      </c>
      <c r="Y44" s="1">
        <v>1.4385</v>
      </c>
      <c r="Z44" t="s">
        <v>245</v>
      </c>
      <c r="AA44" t="s">
        <v>65</v>
      </c>
      <c r="AB44" s="2">
        <v>42.76</v>
      </c>
      <c r="AC44" s="2">
        <v>2.95</v>
      </c>
      <c r="AD44" s="2">
        <v>12.08</v>
      </c>
      <c r="AE44" s="2">
        <v>6</v>
      </c>
      <c r="AF44" s="2">
        <v>6.37</v>
      </c>
      <c r="AG44" s="2">
        <v>0.15</v>
      </c>
      <c r="AH44" s="2">
        <v>14.11</v>
      </c>
      <c r="AI44" s="2">
        <v>11.74</v>
      </c>
      <c r="AJ44" s="2">
        <v>2.06</v>
      </c>
      <c r="AK44" s="2">
        <v>0.74</v>
      </c>
      <c r="AL44" s="2">
        <v>0.01</v>
      </c>
      <c r="AM44" s="2">
        <v>2.08</v>
      </c>
      <c r="AN44" s="2">
        <v>0</v>
      </c>
      <c r="AO44" s="2">
        <v>101.04</v>
      </c>
      <c r="AP44" s="2">
        <v>6.162</v>
      </c>
      <c r="AQ44" s="2">
        <v>0.32</v>
      </c>
      <c r="AR44" s="2">
        <v>1.839</v>
      </c>
      <c r="AS44" s="2">
        <v>0.213</v>
      </c>
      <c r="AT44" s="2">
        <v>0.65</v>
      </c>
      <c r="AU44" s="2">
        <v>0.768</v>
      </c>
      <c r="AV44" s="2">
        <v>0.018</v>
      </c>
      <c r="AW44" s="2">
        <v>3.031</v>
      </c>
      <c r="AX44" s="2">
        <v>1.812</v>
      </c>
      <c r="AY44" s="2">
        <v>0.575</v>
      </c>
      <c r="AZ44" s="2">
        <v>0.136</v>
      </c>
      <c r="BA44" s="2">
        <v>0.002</v>
      </c>
      <c r="BB44" s="2">
        <v>1.998</v>
      </c>
      <c r="BC44" s="2">
        <v>0.798</v>
      </c>
      <c r="BD44" s="2">
        <f t="shared" si="1"/>
        <v>0.718192627824019</v>
      </c>
    </row>
    <row r="45" spans="1:56" ht="12">
      <c r="A45" t="s">
        <v>66</v>
      </c>
      <c r="B45">
        <v>-5061</v>
      </c>
      <c r="C45">
        <v>20351</v>
      </c>
      <c r="D45" s="4">
        <f t="shared" si="2"/>
        <v>2869.629240280799</v>
      </c>
      <c r="E45" s="2">
        <v>2.4794</v>
      </c>
      <c r="F45" s="2">
        <v>13.1397</v>
      </c>
      <c r="G45" s="2">
        <v>13.6412</v>
      </c>
      <c r="H45" s="2">
        <v>40.6224</v>
      </c>
      <c r="I45" s="2">
        <v>0.0147</v>
      </c>
      <c r="J45" s="2">
        <v>0.746</v>
      </c>
      <c r="K45" s="2">
        <v>11.2114</v>
      </c>
      <c r="L45" s="2">
        <v>3.5417</v>
      </c>
      <c r="M45" s="2">
        <v>0.21</v>
      </c>
      <c r="N45" s="2">
        <v>12.2695</v>
      </c>
      <c r="O45" s="2">
        <f t="shared" si="0"/>
        <v>97.876</v>
      </c>
      <c r="P45" s="1">
        <v>0.7106</v>
      </c>
      <c r="Q45" s="1">
        <v>2.8951</v>
      </c>
      <c r="R45" s="1">
        <v>2.3766</v>
      </c>
      <c r="S45" s="1">
        <v>6.005</v>
      </c>
      <c r="T45" s="1">
        <v>0.0037</v>
      </c>
      <c r="U45" s="1">
        <v>0.1407</v>
      </c>
      <c r="V45" s="1">
        <v>1.7757</v>
      </c>
      <c r="W45" s="1">
        <v>0.3937</v>
      </c>
      <c r="X45" s="1">
        <v>0.0263</v>
      </c>
      <c r="Y45" s="1">
        <v>1.5168</v>
      </c>
      <c r="Z45" t="s">
        <v>246</v>
      </c>
      <c r="AA45" t="s">
        <v>66</v>
      </c>
      <c r="AB45" s="2">
        <v>40.63</v>
      </c>
      <c r="AC45" s="2">
        <v>3.54</v>
      </c>
      <c r="AD45" s="2">
        <v>13.64</v>
      </c>
      <c r="AE45" s="2">
        <v>6.76</v>
      </c>
      <c r="AF45" s="2">
        <v>6.19</v>
      </c>
      <c r="AG45" s="2">
        <v>0.21</v>
      </c>
      <c r="AH45" s="2">
        <v>13.14</v>
      </c>
      <c r="AI45" s="2">
        <v>11.21</v>
      </c>
      <c r="AJ45" s="2">
        <v>2.48</v>
      </c>
      <c r="AK45" s="2">
        <v>0.75</v>
      </c>
      <c r="AL45" s="2">
        <v>0.01</v>
      </c>
      <c r="AM45" s="2">
        <v>2.06</v>
      </c>
      <c r="AN45" s="2">
        <v>0</v>
      </c>
      <c r="AO45" s="2">
        <v>100.61</v>
      </c>
      <c r="AP45" s="2">
        <v>5.908</v>
      </c>
      <c r="AQ45" s="2">
        <v>0.387</v>
      </c>
      <c r="AR45" s="2">
        <v>2.092</v>
      </c>
      <c r="AS45" s="2">
        <v>0.246</v>
      </c>
      <c r="AT45" s="2">
        <v>0.74</v>
      </c>
      <c r="AU45" s="2">
        <v>0.753</v>
      </c>
      <c r="AV45" s="2">
        <v>0.026</v>
      </c>
      <c r="AW45" s="2">
        <v>2.848</v>
      </c>
      <c r="AX45" s="2">
        <v>1.747</v>
      </c>
      <c r="AY45" s="2">
        <v>0.699</v>
      </c>
      <c r="AZ45" s="2">
        <v>0.138</v>
      </c>
      <c r="BA45" s="2">
        <v>0.004</v>
      </c>
      <c r="BB45" s="2">
        <v>1.996</v>
      </c>
      <c r="BC45" s="2">
        <v>0.791</v>
      </c>
      <c r="BD45" s="2">
        <f t="shared" si="1"/>
        <v>0.6760835913312694</v>
      </c>
    </row>
    <row r="46" spans="1:56" ht="12">
      <c r="A46" t="s">
        <v>67</v>
      </c>
      <c r="B46">
        <v>-5015</v>
      </c>
      <c r="C46">
        <v>20346</v>
      </c>
      <c r="D46" s="4">
        <f t="shared" si="2"/>
        <v>2915.900181485836</v>
      </c>
      <c r="E46" s="2">
        <v>2.427</v>
      </c>
      <c r="F46" s="2">
        <v>13.0624</v>
      </c>
      <c r="G46" s="2">
        <v>13.0781</v>
      </c>
      <c r="H46" s="2">
        <v>41.1444</v>
      </c>
      <c r="I46" s="2">
        <v>0.0339</v>
      </c>
      <c r="J46" s="2">
        <v>0.733</v>
      </c>
      <c r="K46" s="2">
        <v>11.4133</v>
      </c>
      <c r="L46" s="2">
        <v>3.373</v>
      </c>
      <c r="M46" s="2">
        <v>0.1245</v>
      </c>
      <c r="N46" s="2">
        <v>11.5607</v>
      </c>
      <c r="O46" s="2">
        <f aca="true" t="shared" si="3" ref="O46:O100">SUM(E46:N46)</f>
        <v>96.9503</v>
      </c>
      <c r="P46" s="1">
        <v>0.6994</v>
      </c>
      <c r="Q46" s="1">
        <v>2.8938</v>
      </c>
      <c r="R46" s="1">
        <v>2.2909</v>
      </c>
      <c r="S46" s="1">
        <v>6.1154</v>
      </c>
      <c r="T46" s="1">
        <v>0.0085</v>
      </c>
      <c r="U46" s="1">
        <v>0.139</v>
      </c>
      <c r="V46" s="1">
        <v>1.8175</v>
      </c>
      <c r="W46" s="1">
        <v>0.377</v>
      </c>
      <c r="X46" s="1">
        <v>0.0157</v>
      </c>
      <c r="Y46" s="1">
        <v>1.437</v>
      </c>
      <c r="Z46" t="s">
        <v>247</v>
      </c>
      <c r="AA46" t="s">
        <v>67</v>
      </c>
      <c r="AB46" s="2">
        <v>41.15</v>
      </c>
      <c r="AC46" s="2">
        <v>3.37</v>
      </c>
      <c r="AD46" s="2">
        <v>13.08</v>
      </c>
      <c r="AE46" s="2">
        <v>4.03</v>
      </c>
      <c r="AF46" s="2">
        <v>7.94</v>
      </c>
      <c r="AG46" s="2">
        <v>0.12</v>
      </c>
      <c r="AH46" s="2">
        <v>13.06</v>
      </c>
      <c r="AI46" s="2">
        <v>11.41</v>
      </c>
      <c r="AJ46" s="2">
        <v>2.43</v>
      </c>
      <c r="AK46" s="2">
        <v>0.73</v>
      </c>
      <c r="AL46" s="2">
        <v>0.03</v>
      </c>
      <c r="AM46" s="2">
        <v>2.03</v>
      </c>
      <c r="AN46" s="2">
        <v>0.01</v>
      </c>
      <c r="AO46" s="2">
        <v>99.38</v>
      </c>
      <c r="AP46" s="2">
        <v>6.055</v>
      </c>
      <c r="AQ46" s="2">
        <v>0.373</v>
      </c>
      <c r="AR46" s="2">
        <v>1.945</v>
      </c>
      <c r="AS46" s="2">
        <v>0.323</v>
      </c>
      <c r="AT46" s="2">
        <v>0.446</v>
      </c>
      <c r="AU46" s="2">
        <v>0.977</v>
      </c>
      <c r="AV46" s="2">
        <v>0.016</v>
      </c>
      <c r="AW46" s="2">
        <v>2.865</v>
      </c>
      <c r="AX46" s="2">
        <v>1.8</v>
      </c>
      <c r="AY46" s="2">
        <v>0.692</v>
      </c>
      <c r="AZ46" s="2">
        <v>0.138</v>
      </c>
      <c r="BA46" s="2">
        <v>0.008</v>
      </c>
      <c r="BB46" s="2">
        <v>1.992</v>
      </c>
      <c r="BC46" s="2">
        <v>0.746</v>
      </c>
      <c r="BD46" s="2">
        <f t="shared" si="1"/>
        <v>0.6844106463878328</v>
      </c>
    </row>
    <row r="47" spans="1:56" ht="12">
      <c r="A47" t="s">
        <v>68</v>
      </c>
      <c r="B47">
        <v>-4969</v>
      </c>
      <c r="C47">
        <v>20342</v>
      </c>
      <c r="D47" s="4">
        <f t="shared" si="2"/>
        <v>2962.0737670082967</v>
      </c>
      <c r="E47" s="2">
        <v>2.3223</v>
      </c>
      <c r="F47" s="2">
        <v>13.0019</v>
      </c>
      <c r="G47" s="2">
        <v>13.925</v>
      </c>
      <c r="H47" s="2">
        <v>40.7318</v>
      </c>
      <c r="I47" s="2">
        <v>0.0045</v>
      </c>
      <c r="J47" s="2">
        <v>0.6312</v>
      </c>
      <c r="K47" s="2">
        <v>11.3955</v>
      </c>
      <c r="L47" s="2">
        <v>3.5692</v>
      </c>
      <c r="M47" s="2">
        <v>0.0987</v>
      </c>
      <c r="N47" s="2">
        <v>11.6901</v>
      </c>
      <c r="O47" s="2">
        <f t="shared" si="3"/>
        <v>97.37019999999998</v>
      </c>
      <c r="P47" s="1">
        <v>0.6658</v>
      </c>
      <c r="Q47" s="1">
        <v>2.8655</v>
      </c>
      <c r="R47" s="1">
        <v>2.4267</v>
      </c>
      <c r="S47" s="1">
        <v>6.0228</v>
      </c>
      <c r="T47" s="1">
        <v>0.0011</v>
      </c>
      <c r="U47" s="1">
        <v>0.1191</v>
      </c>
      <c r="V47" s="1">
        <v>1.8053</v>
      </c>
      <c r="W47" s="1">
        <v>0.3969</v>
      </c>
      <c r="X47" s="1">
        <v>0.0124</v>
      </c>
      <c r="Y47" s="1">
        <v>1.4456</v>
      </c>
      <c r="Z47" t="s">
        <v>248</v>
      </c>
      <c r="AA47" t="s">
        <v>68</v>
      </c>
      <c r="AB47" s="2">
        <v>40.73</v>
      </c>
      <c r="AC47" s="2">
        <v>3.57</v>
      </c>
      <c r="AD47" s="2">
        <v>13.93</v>
      </c>
      <c r="AE47" s="2">
        <v>5.39</v>
      </c>
      <c r="AF47" s="2">
        <v>6.84</v>
      </c>
      <c r="AG47" s="2">
        <v>0.1</v>
      </c>
      <c r="AH47" s="2">
        <v>13</v>
      </c>
      <c r="AI47" s="2">
        <v>11.4</v>
      </c>
      <c r="AJ47" s="2">
        <v>2.32</v>
      </c>
      <c r="AK47" s="2">
        <v>0.63</v>
      </c>
      <c r="AL47" s="2">
        <v>0</v>
      </c>
      <c r="AM47" s="2">
        <v>2.05</v>
      </c>
      <c r="AN47" s="2">
        <v>0</v>
      </c>
      <c r="AO47" s="2">
        <v>99.97</v>
      </c>
      <c r="AP47" s="2">
        <v>5.945</v>
      </c>
      <c r="AQ47" s="2">
        <v>0.392</v>
      </c>
      <c r="AR47" s="2">
        <v>2.055</v>
      </c>
      <c r="AS47" s="2">
        <v>0.341</v>
      </c>
      <c r="AT47" s="2">
        <v>0.592</v>
      </c>
      <c r="AU47" s="2">
        <v>0.835</v>
      </c>
      <c r="AV47" s="2">
        <v>0.012</v>
      </c>
      <c r="AW47" s="2">
        <v>2.829</v>
      </c>
      <c r="AX47" s="2">
        <v>1.782</v>
      </c>
      <c r="AY47" s="2">
        <v>0.657</v>
      </c>
      <c r="AZ47" s="2">
        <v>0.118</v>
      </c>
      <c r="BA47" s="2">
        <v>0.001</v>
      </c>
      <c r="BB47" s="2">
        <v>1.999</v>
      </c>
      <c r="BC47" s="2">
        <v>0.772</v>
      </c>
      <c r="BD47" s="2">
        <f t="shared" si="1"/>
        <v>0.6969104419241299</v>
      </c>
    </row>
    <row r="48" spans="1:56" ht="12">
      <c r="A48" t="s">
        <v>69</v>
      </c>
      <c r="B48">
        <v>-4923</v>
      </c>
      <c r="C48">
        <v>20338</v>
      </c>
      <c r="D48" s="4">
        <f t="shared" si="2"/>
        <v>3008.2473525307573</v>
      </c>
      <c r="E48" s="2">
        <v>2.358</v>
      </c>
      <c r="F48" s="2">
        <v>13.3247</v>
      </c>
      <c r="G48" s="2">
        <v>13.3691</v>
      </c>
      <c r="H48" s="2">
        <v>40.9777</v>
      </c>
      <c r="I48" s="2">
        <v>0.0124</v>
      </c>
      <c r="J48" s="2">
        <v>0.7885</v>
      </c>
      <c r="K48" s="2">
        <v>11.2445</v>
      </c>
      <c r="L48" s="2">
        <v>3.6437</v>
      </c>
      <c r="M48" s="2">
        <v>0.3046</v>
      </c>
      <c r="N48" s="2">
        <v>11.8218</v>
      </c>
      <c r="O48" s="2">
        <f t="shared" si="3"/>
        <v>97.84499999999998</v>
      </c>
      <c r="P48" s="1">
        <v>0.6745</v>
      </c>
      <c r="Q48" s="1">
        <v>2.93</v>
      </c>
      <c r="R48" s="1">
        <v>2.3245</v>
      </c>
      <c r="S48" s="1">
        <v>6.0454</v>
      </c>
      <c r="T48" s="1">
        <v>0.0031</v>
      </c>
      <c r="U48" s="1">
        <v>0.1484</v>
      </c>
      <c r="V48" s="1">
        <v>1.7774</v>
      </c>
      <c r="W48" s="1">
        <v>0.4042</v>
      </c>
      <c r="X48" s="1">
        <v>0.0381</v>
      </c>
      <c r="Y48" s="1">
        <v>1.4585</v>
      </c>
      <c r="Z48" t="s">
        <v>249</v>
      </c>
      <c r="AA48" t="s">
        <v>69</v>
      </c>
      <c r="AB48" s="2">
        <v>40.98</v>
      </c>
      <c r="AC48" s="2">
        <v>3.64</v>
      </c>
      <c r="AD48" s="2">
        <v>13.37</v>
      </c>
      <c r="AE48" s="2">
        <v>6.37</v>
      </c>
      <c r="AF48" s="2">
        <v>6.09</v>
      </c>
      <c r="AG48" s="2">
        <v>0.3</v>
      </c>
      <c r="AH48" s="2">
        <v>13.33</v>
      </c>
      <c r="AI48" s="2">
        <v>11.24</v>
      </c>
      <c r="AJ48" s="2">
        <v>2.36</v>
      </c>
      <c r="AK48" s="2">
        <v>0.79</v>
      </c>
      <c r="AL48" s="2">
        <v>0.01</v>
      </c>
      <c r="AM48" s="2">
        <v>2.06</v>
      </c>
      <c r="AN48" s="2">
        <v>0</v>
      </c>
      <c r="AO48" s="2">
        <v>100.55</v>
      </c>
      <c r="AP48" s="2">
        <v>5.954</v>
      </c>
      <c r="AQ48" s="2">
        <v>0.398</v>
      </c>
      <c r="AR48" s="2">
        <v>2.046</v>
      </c>
      <c r="AS48" s="2">
        <v>0.243</v>
      </c>
      <c r="AT48" s="2">
        <v>0.697</v>
      </c>
      <c r="AU48" s="2">
        <v>0.74</v>
      </c>
      <c r="AV48" s="2">
        <v>0.037</v>
      </c>
      <c r="AW48" s="2">
        <v>2.885</v>
      </c>
      <c r="AX48" s="2">
        <v>1.75</v>
      </c>
      <c r="AY48" s="2">
        <v>0.664</v>
      </c>
      <c r="AZ48" s="2">
        <v>0.146</v>
      </c>
      <c r="BA48" s="2">
        <v>0.003</v>
      </c>
      <c r="BB48" s="2">
        <v>1.997</v>
      </c>
      <c r="BC48" s="2">
        <v>0.796</v>
      </c>
      <c r="BD48" s="2">
        <f t="shared" si="1"/>
        <v>0.68359375</v>
      </c>
    </row>
    <row r="49" spans="1:56" ht="12">
      <c r="A49" t="s">
        <v>70</v>
      </c>
      <c r="B49">
        <v>-4877</v>
      </c>
      <c r="C49">
        <v>20333</v>
      </c>
      <c r="D49" s="4">
        <f t="shared" si="2"/>
        <v>3054.5182937357945</v>
      </c>
      <c r="E49" s="2">
        <v>2.172</v>
      </c>
      <c r="F49" s="2">
        <v>12.8044</v>
      </c>
      <c r="G49" s="2">
        <v>13.9016</v>
      </c>
      <c r="H49" s="2">
        <v>40.8181</v>
      </c>
      <c r="I49" s="2">
        <v>0.026</v>
      </c>
      <c r="J49" s="2">
        <v>0.8003</v>
      </c>
      <c r="K49" s="2">
        <v>11.1911</v>
      </c>
      <c r="L49" s="2">
        <v>3.4742</v>
      </c>
      <c r="M49" s="2">
        <v>0.1887</v>
      </c>
      <c r="N49" s="2">
        <v>11.7697</v>
      </c>
      <c r="O49" s="2">
        <f t="shared" si="3"/>
        <v>97.1461</v>
      </c>
      <c r="P49" s="1">
        <v>0.6245</v>
      </c>
      <c r="Q49" s="1">
        <v>2.83</v>
      </c>
      <c r="R49" s="1">
        <v>2.4295</v>
      </c>
      <c r="S49" s="1">
        <v>6.0526</v>
      </c>
      <c r="T49" s="1">
        <v>0.0065</v>
      </c>
      <c r="U49" s="1">
        <v>0.1514</v>
      </c>
      <c r="V49" s="1">
        <v>1.778</v>
      </c>
      <c r="W49" s="1">
        <v>0.3874</v>
      </c>
      <c r="X49" s="1">
        <v>0.0237</v>
      </c>
      <c r="Y49" s="1">
        <v>1.4595</v>
      </c>
      <c r="Z49" t="s">
        <v>250</v>
      </c>
      <c r="AA49" t="s">
        <v>70</v>
      </c>
      <c r="AB49" s="2">
        <v>40.82</v>
      </c>
      <c r="AC49" s="2">
        <v>3.47</v>
      </c>
      <c r="AD49" s="2">
        <v>13.9</v>
      </c>
      <c r="AE49" s="2">
        <v>5.73</v>
      </c>
      <c r="AF49" s="2">
        <v>6.61</v>
      </c>
      <c r="AG49" s="2">
        <v>0.19</v>
      </c>
      <c r="AH49" s="2">
        <v>12.8</v>
      </c>
      <c r="AI49" s="2">
        <v>11.19</v>
      </c>
      <c r="AJ49" s="2">
        <v>2.17</v>
      </c>
      <c r="AK49" s="2">
        <v>0.8</v>
      </c>
      <c r="AL49" s="2">
        <v>0.03</v>
      </c>
      <c r="AM49" s="2">
        <v>2.04</v>
      </c>
      <c r="AN49" s="2">
        <v>0.01</v>
      </c>
      <c r="AO49" s="2">
        <v>99.76</v>
      </c>
      <c r="AP49" s="2">
        <v>5.969</v>
      </c>
      <c r="AQ49" s="2">
        <v>0.382</v>
      </c>
      <c r="AR49" s="2">
        <v>2.031</v>
      </c>
      <c r="AS49" s="2">
        <v>0.365</v>
      </c>
      <c r="AT49" s="2">
        <v>0.631</v>
      </c>
      <c r="AU49" s="2">
        <v>0.808</v>
      </c>
      <c r="AV49" s="2">
        <v>0.023</v>
      </c>
      <c r="AW49" s="2">
        <v>2.791</v>
      </c>
      <c r="AX49" s="2">
        <v>1.753</v>
      </c>
      <c r="AY49" s="2">
        <v>0.616</v>
      </c>
      <c r="AZ49" s="2">
        <v>0.149</v>
      </c>
      <c r="BA49" s="2">
        <v>0.006</v>
      </c>
      <c r="BB49" s="2">
        <v>1.994</v>
      </c>
      <c r="BC49" s="2">
        <v>0.775</v>
      </c>
      <c r="BD49" s="2">
        <f t="shared" si="1"/>
        <v>0.6961874503574266</v>
      </c>
    </row>
    <row r="50" spans="1:56" ht="12">
      <c r="A50" t="s">
        <v>71</v>
      </c>
      <c r="B50">
        <v>-4831</v>
      </c>
      <c r="C50">
        <v>20329</v>
      </c>
      <c r="D50" s="4">
        <f t="shared" si="2"/>
        <v>3100.691879258255</v>
      </c>
      <c r="E50" s="2">
        <v>2.2864</v>
      </c>
      <c r="F50" s="2">
        <v>13.1153</v>
      </c>
      <c r="G50" s="2">
        <v>13.5166</v>
      </c>
      <c r="H50" s="2">
        <v>41.1287</v>
      </c>
      <c r="I50" s="2">
        <v>0.0102</v>
      </c>
      <c r="J50" s="2">
        <v>0.7473</v>
      </c>
      <c r="K50" s="2">
        <v>11.4222</v>
      </c>
      <c r="L50" s="2">
        <v>3.4932</v>
      </c>
      <c r="M50" s="2">
        <v>0.0944</v>
      </c>
      <c r="N50" s="2">
        <v>11.8548</v>
      </c>
      <c r="O50" s="2">
        <f t="shared" si="3"/>
        <v>97.66909999999999</v>
      </c>
      <c r="P50" s="1">
        <v>0.6541</v>
      </c>
      <c r="Q50" s="1">
        <v>2.8845</v>
      </c>
      <c r="R50" s="1">
        <v>2.3506</v>
      </c>
      <c r="S50" s="1">
        <v>6.0689</v>
      </c>
      <c r="T50" s="1">
        <v>0.0025</v>
      </c>
      <c r="U50" s="1">
        <v>0.1407</v>
      </c>
      <c r="V50" s="1">
        <v>1.8058</v>
      </c>
      <c r="W50" s="1">
        <v>0.3876</v>
      </c>
      <c r="X50" s="1">
        <v>0.0118</v>
      </c>
      <c r="Y50" s="1">
        <v>1.4629</v>
      </c>
      <c r="Z50" t="s">
        <v>251</v>
      </c>
      <c r="AA50" t="s">
        <v>71</v>
      </c>
      <c r="AB50" s="2">
        <v>41.13</v>
      </c>
      <c r="AC50" s="2">
        <v>3.49</v>
      </c>
      <c r="AD50" s="2">
        <v>13.52</v>
      </c>
      <c r="AE50" s="2">
        <v>5.28</v>
      </c>
      <c r="AF50" s="2">
        <v>7.11</v>
      </c>
      <c r="AG50" s="2">
        <v>0.09</v>
      </c>
      <c r="AH50" s="2">
        <v>13.12</v>
      </c>
      <c r="AI50" s="2">
        <v>11.42</v>
      </c>
      <c r="AJ50" s="2">
        <v>2.29</v>
      </c>
      <c r="AK50" s="2">
        <v>0.75</v>
      </c>
      <c r="AL50" s="2">
        <v>0.01</v>
      </c>
      <c r="AM50" s="2">
        <v>2.06</v>
      </c>
      <c r="AN50" s="2">
        <v>0</v>
      </c>
      <c r="AO50" s="2">
        <v>100.26</v>
      </c>
      <c r="AP50" s="2">
        <v>5.992</v>
      </c>
      <c r="AQ50" s="2">
        <v>0.383</v>
      </c>
      <c r="AR50" s="2">
        <v>2.008</v>
      </c>
      <c r="AS50" s="2">
        <v>0.313</v>
      </c>
      <c r="AT50" s="2">
        <v>0.578</v>
      </c>
      <c r="AU50" s="2">
        <v>0.866</v>
      </c>
      <c r="AV50" s="2">
        <v>0.012</v>
      </c>
      <c r="AW50" s="2">
        <v>2.848</v>
      </c>
      <c r="AX50" s="2">
        <v>1.783</v>
      </c>
      <c r="AY50" s="2">
        <v>0.646</v>
      </c>
      <c r="AZ50" s="2">
        <v>0.139</v>
      </c>
      <c r="BA50" s="2">
        <v>0.003</v>
      </c>
      <c r="BB50" s="2">
        <v>1.997</v>
      </c>
      <c r="BC50" s="2">
        <v>0.767</v>
      </c>
      <c r="BD50" s="2">
        <f t="shared" si="1"/>
        <v>0.6943146417445484</v>
      </c>
    </row>
    <row r="51" spans="1:56" ht="12">
      <c r="A51" t="s">
        <v>72</v>
      </c>
      <c r="B51">
        <v>-4785</v>
      </c>
      <c r="C51">
        <v>20325</v>
      </c>
      <c r="D51" s="4">
        <f t="shared" si="2"/>
        <v>3146.8654647807157</v>
      </c>
      <c r="E51" s="2">
        <v>2.3652</v>
      </c>
      <c r="F51" s="2">
        <v>13.1731</v>
      </c>
      <c r="G51" s="2">
        <v>13.8133</v>
      </c>
      <c r="H51" s="2">
        <v>40.355</v>
      </c>
      <c r="I51" s="2">
        <v>0.0147</v>
      </c>
      <c r="J51" s="2">
        <v>0.8281</v>
      </c>
      <c r="K51" s="2">
        <v>11.5566</v>
      </c>
      <c r="L51" s="2">
        <v>3.5772</v>
      </c>
      <c r="M51" s="2">
        <v>0.1717</v>
      </c>
      <c r="N51" s="2">
        <v>11.3981</v>
      </c>
      <c r="O51" s="2">
        <f t="shared" si="3"/>
        <v>97.25300000000001</v>
      </c>
      <c r="P51" s="1">
        <v>0.6804</v>
      </c>
      <c r="Q51" s="1">
        <v>2.9133</v>
      </c>
      <c r="R51" s="1">
        <v>2.4155</v>
      </c>
      <c r="S51" s="1">
        <v>5.9877</v>
      </c>
      <c r="T51" s="1">
        <v>0.0037</v>
      </c>
      <c r="U51" s="1">
        <v>0.1567</v>
      </c>
      <c r="V51" s="1">
        <v>1.8372</v>
      </c>
      <c r="W51" s="1">
        <v>0.3991</v>
      </c>
      <c r="X51" s="1">
        <v>0.0216</v>
      </c>
      <c r="Y51" s="1">
        <v>1.4143</v>
      </c>
      <c r="Z51" t="s">
        <v>252</v>
      </c>
      <c r="AA51" t="s">
        <v>72</v>
      </c>
      <c r="AB51" s="2">
        <v>40.36</v>
      </c>
      <c r="AC51" s="2">
        <v>3.58</v>
      </c>
      <c r="AD51" s="2">
        <v>13.81</v>
      </c>
      <c r="AE51" s="2">
        <v>4.77</v>
      </c>
      <c r="AF51" s="2">
        <v>7.11</v>
      </c>
      <c r="AG51" s="2">
        <v>0.17</v>
      </c>
      <c r="AH51" s="2">
        <v>13.17</v>
      </c>
      <c r="AI51" s="2">
        <v>11.56</v>
      </c>
      <c r="AJ51" s="2">
        <v>2.37</v>
      </c>
      <c r="AK51" s="2">
        <v>0.83</v>
      </c>
      <c r="AL51" s="2">
        <v>0.01</v>
      </c>
      <c r="AM51" s="2">
        <v>2.04</v>
      </c>
      <c r="AN51" s="2">
        <v>0</v>
      </c>
      <c r="AO51" s="2">
        <v>99.77</v>
      </c>
      <c r="AP51" s="2">
        <v>5.919</v>
      </c>
      <c r="AQ51" s="2">
        <v>0.395</v>
      </c>
      <c r="AR51" s="2">
        <v>2.081</v>
      </c>
      <c r="AS51" s="2">
        <v>0.306</v>
      </c>
      <c r="AT51" s="2">
        <v>0.526</v>
      </c>
      <c r="AU51" s="2">
        <v>0.872</v>
      </c>
      <c r="AV51" s="2">
        <v>0.021</v>
      </c>
      <c r="AW51" s="2">
        <v>2.88</v>
      </c>
      <c r="AX51" s="2">
        <v>1.816</v>
      </c>
      <c r="AY51" s="2">
        <v>0.673</v>
      </c>
      <c r="AZ51" s="2">
        <v>0.155</v>
      </c>
      <c r="BA51" s="2">
        <v>0.004</v>
      </c>
      <c r="BB51" s="2">
        <v>1.996</v>
      </c>
      <c r="BC51" s="2">
        <v>0.768</v>
      </c>
      <c r="BD51" s="2">
        <f t="shared" si="1"/>
        <v>0.686838124054463</v>
      </c>
    </row>
    <row r="52" spans="1:56" ht="12">
      <c r="A52" t="s">
        <v>73</v>
      </c>
      <c r="B52">
        <v>-4739</v>
      </c>
      <c r="C52">
        <v>20320</v>
      </c>
      <c r="D52" s="4">
        <f t="shared" si="2"/>
        <v>3193.136405985753</v>
      </c>
      <c r="E52" s="2">
        <v>2.4836</v>
      </c>
      <c r="F52" s="2">
        <v>13.3331</v>
      </c>
      <c r="G52" s="2">
        <v>13.6723</v>
      </c>
      <c r="H52" s="2">
        <v>40.1889</v>
      </c>
      <c r="I52" s="2">
        <v>0.0339</v>
      </c>
      <c r="J52" s="2">
        <v>0.829</v>
      </c>
      <c r="K52" s="2">
        <v>11.2549</v>
      </c>
      <c r="L52" s="2">
        <v>3.7672</v>
      </c>
      <c r="M52" s="2">
        <v>0.2703</v>
      </c>
      <c r="N52" s="2">
        <v>11.8347</v>
      </c>
      <c r="O52" s="2">
        <f t="shared" si="3"/>
        <v>97.66789999999999</v>
      </c>
      <c r="P52" s="1">
        <v>0.7137</v>
      </c>
      <c r="Q52" s="1">
        <v>2.9455</v>
      </c>
      <c r="R52" s="1">
        <v>2.3883</v>
      </c>
      <c r="S52" s="1">
        <v>5.9566</v>
      </c>
      <c r="T52" s="1">
        <v>0.0085</v>
      </c>
      <c r="U52" s="1">
        <v>0.1567</v>
      </c>
      <c r="V52" s="1">
        <v>1.7873</v>
      </c>
      <c r="W52" s="1">
        <v>0.4199</v>
      </c>
      <c r="X52" s="1">
        <v>0.0339</v>
      </c>
      <c r="Y52" s="1">
        <v>1.4669</v>
      </c>
      <c r="Z52" t="s">
        <v>253</v>
      </c>
      <c r="AA52" t="s">
        <v>73</v>
      </c>
      <c r="AB52" s="2">
        <v>40.19</v>
      </c>
      <c r="AC52" s="2">
        <v>3.77</v>
      </c>
      <c r="AD52" s="2">
        <v>13.67</v>
      </c>
      <c r="AE52" s="2">
        <v>6.62</v>
      </c>
      <c r="AF52" s="2">
        <v>5.88</v>
      </c>
      <c r="AG52" s="2">
        <v>0.27</v>
      </c>
      <c r="AH52" s="2">
        <v>13.33</v>
      </c>
      <c r="AI52" s="2">
        <v>11.26</v>
      </c>
      <c r="AJ52" s="2">
        <v>2.48</v>
      </c>
      <c r="AK52" s="2">
        <v>0.83</v>
      </c>
      <c r="AL52" s="2">
        <v>0.03</v>
      </c>
      <c r="AM52" s="2">
        <v>2.05</v>
      </c>
      <c r="AN52" s="2">
        <v>0.01</v>
      </c>
      <c r="AO52" s="2">
        <v>100.38</v>
      </c>
      <c r="AP52" s="2">
        <v>5.862</v>
      </c>
      <c r="AQ52" s="2">
        <v>0.413</v>
      </c>
      <c r="AR52" s="2">
        <v>2.138</v>
      </c>
      <c r="AS52" s="2">
        <v>0.212</v>
      </c>
      <c r="AT52" s="2">
        <v>0.727</v>
      </c>
      <c r="AU52" s="2">
        <v>0.717</v>
      </c>
      <c r="AV52" s="2">
        <v>0.033</v>
      </c>
      <c r="AW52" s="2">
        <v>2.898</v>
      </c>
      <c r="AX52" s="2">
        <v>1.759</v>
      </c>
      <c r="AY52" s="2">
        <v>0.702</v>
      </c>
      <c r="AZ52" s="2">
        <v>0.154</v>
      </c>
      <c r="BA52" s="2">
        <v>0.008</v>
      </c>
      <c r="BB52" s="2">
        <v>1.992</v>
      </c>
      <c r="BC52" s="2">
        <v>0.802</v>
      </c>
      <c r="BD52" s="2">
        <f t="shared" si="1"/>
        <v>0.6726577437858509</v>
      </c>
    </row>
    <row r="53" spans="1:56" ht="12">
      <c r="A53" t="s">
        <v>74</v>
      </c>
      <c r="B53">
        <v>-4693</v>
      </c>
      <c r="C53">
        <v>20316</v>
      </c>
      <c r="D53" s="4">
        <f t="shared" si="2"/>
        <v>3239.3099915082134</v>
      </c>
      <c r="E53" s="2">
        <v>2.5813</v>
      </c>
      <c r="F53" s="2">
        <v>13.3402</v>
      </c>
      <c r="G53" s="2">
        <v>13.4757</v>
      </c>
      <c r="H53" s="2">
        <v>39.8746</v>
      </c>
      <c r="I53" s="2">
        <v>0.026</v>
      </c>
      <c r="J53" s="2">
        <v>0.7257</v>
      </c>
      <c r="K53" s="2">
        <v>11.0223</v>
      </c>
      <c r="L53" s="2">
        <v>3.4352</v>
      </c>
      <c r="M53" s="2">
        <v>0.0772</v>
      </c>
      <c r="N53" s="2">
        <v>11.6731</v>
      </c>
      <c r="O53" s="2">
        <f t="shared" si="3"/>
        <v>96.2313</v>
      </c>
      <c r="P53" s="1">
        <v>0.7514</v>
      </c>
      <c r="Q53" s="1">
        <v>2.9851</v>
      </c>
      <c r="R53" s="1">
        <v>2.3843</v>
      </c>
      <c r="S53" s="1">
        <v>5.9863</v>
      </c>
      <c r="T53" s="1">
        <v>0.0066</v>
      </c>
      <c r="U53" s="1">
        <v>0.139</v>
      </c>
      <c r="V53" s="1">
        <v>1.7729</v>
      </c>
      <c r="W53" s="1">
        <v>0.3878</v>
      </c>
      <c r="X53" s="1">
        <v>0.0098</v>
      </c>
      <c r="Y53" s="1">
        <v>1.4656</v>
      </c>
      <c r="Z53" t="s">
        <v>254</v>
      </c>
      <c r="AA53" t="s">
        <v>74</v>
      </c>
      <c r="AB53" s="2">
        <v>39.88</v>
      </c>
      <c r="AC53" s="2">
        <v>3.44</v>
      </c>
      <c r="AD53" s="2">
        <v>13.48</v>
      </c>
      <c r="AE53" s="2">
        <v>6.8</v>
      </c>
      <c r="AF53" s="2">
        <v>5.56</v>
      </c>
      <c r="AG53" s="2">
        <v>0.08</v>
      </c>
      <c r="AH53" s="2">
        <v>13.34</v>
      </c>
      <c r="AI53" s="2">
        <v>11.02</v>
      </c>
      <c r="AJ53" s="2">
        <v>2.58</v>
      </c>
      <c r="AK53" s="2">
        <v>0.73</v>
      </c>
      <c r="AL53" s="2">
        <v>0.03</v>
      </c>
      <c r="AM53" s="2">
        <v>2.02</v>
      </c>
      <c r="AN53" s="2">
        <v>0.01</v>
      </c>
      <c r="AO53" s="2">
        <v>98.94</v>
      </c>
      <c r="AP53" s="2">
        <v>5.887</v>
      </c>
      <c r="AQ53" s="2">
        <v>0.381</v>
      </c>
      <c r="AR53" s="2">
        <v>2.113</v>
      </c>
      <c r="AS53" s="2">
        <v>0.232</v>
      </c>
      <c r="AT53" s="2">
        <v>0.755</v>
      </c>
      <c r="AU53" s="2">
        <v>0.686</v>
      </c>
      <c r="AV53" s="2">
        <v>0.01</v>
      </c>
      <c r="AW53" s="2">
        <v>2.936</v>
      </c>
      <c r="AX53" s="2">
        <v>1.744</v>
      </c>
      <c r="AY53" s="2">
        <v>0.739</v>
      </c>
      <c r="AZ53" s="2">
        <v>0.137</v>
      </c>
      <c r="BA53" s="2">
        <v>0.007</v>
      </c>
      <c r="BB53" s="2">
        <v>1.994</v>
      </c>
      <c r="BC53" s="2">
        <v>0.811</v>
      </c>
      <c r="BD53" s="2">
        <f t="shared" si="1"/>
        <v>0.665648854961832</v>
      </c>
    </row>
    <row r="54" spans="1:56" ht="12">
      <c r="A54" t="s">
        <v>75</v>
      </c>
      <c r="B54">
        <v>-4647</v>
      </c>
      <c r="C54">
        <v>20312</v>
      </c>
      <c r="D54" s="4">
        <f t="shared" si="2"/>
        <v>3285.483577030674</v>
      </c>
      <c r="E54" s="2">
        <v>2.3675</v>
      </c>
      <c r="F54" s="2">
        <v>13.1926</v>
      </c>
      <c r="G54" s="2">
        <v>13.7276</v>
      </c>
      <c r="H54" s="2">
        <v>40.3022</v>
      </c>
      <c r="I54" s="2">
        <v>0.0339</v>
      </c>
      <c r="J54" s="2">
        <v>0.7681</v>
      </c>
      <c r="K54" s="2">
        <v>11.3405</v>
      </c>
      <c r="L54" s="2">
        <v>3.5311</v>
      </c>
      <c r="M54" s="2">
        <v>0.1673</v>
      </c>
      <c r="N54" s="2">
        <v>11.6516</v>
      </c>
      <c r="O54" s="2">
        <f t="shared" si="3"/>
        <v>97.0824</v>
      </c>
      <c r="P54" s="1">
        <v>0.6827</v>
      </c>
      <c r="Q54" s="1">
        <v>2.9246</v>
      </c>
      <c r="R54" s="1">
        <v>2.4063</v>
      </c>
      <c r="S54" s="1">
        <v>5.9943</v>
      </c>
      <c r="T54" s="1">
        <v>0.0085</v>
      </c>
      <c r="U54" s="1">
        <v>0.1457</v>
      </c>
      <c r="V54" s="1">
        <v>1.8072</v>
      </c>
      <c r="W54" s="1">
        <v>0.3949</v>
      </c>
      <c r="X54" s="1">
        <v>0.0211</v>
      </c>
      <c r="Y54" s="1">
        <v>1.4493</v>
      </c>
      <c r="Z54" t="s">
        <v>255</v>
      </c>
      <c r="AA54" t="s">
        <v>75</v>
      </c>
      <c r="AB54" s="2">
        <v>40.31</v>
      </c>
      <c r="AC54" s="2">
        <v>3.53</v>
      </c>
      <c r="AD54" s="2">
        <v>13.73</v>
      </c>
      <c r="AE54" s="2">
        <v>5.95</v>
      </c>
      <c r="AF54" s="2">
        <v>6.3</v>
      </c>
      <c r="AG54" s="2">
        <v>0.17</v>
      </c>
      <c r="AH54" s="2">
        <v>13.19</v>
      </c>
      <c r="AI54" s="2">
        <v>11.34</v>
      </c>
      <c r="AJ54" s="2">
        <v>2.37</v>
      </c>
      <c r="AK54" s="2">
        <v>0.77</v>
      </c>
      <c r="AL54" s="2">
        <v>0.03</v>
      </c>
      <c r="AM54" s="2">
        <v>2.04</v>
      </c>
      <c r="AN54" s="2">
        <v>0.01</v>
      </c>
      <c r="AO54" s="2">
        <v>99.71</v>
      </c>
      <c r="AP54" s="2">
        <v>5.908</v>
      </c>
      <c r="AQ54" s="2">
        <v>0.389</v>
      </c>
      <c r="AR54" s="2">
        <v>2.092</v>
      </c>
      <c r="AS54" s="2">
        <v>0.279</v>
      </c>
      <c r="AT54" s="2">
        <v>0.656</v>
      </c>
      <c r="AU54" s="2">
        <v>0.772</v>
      </c>
      <c r="AV54" s="2">
        <v>0.021</v>
      </c>
      <c r="AW54" s="2">
        <v>2.882</v>
      </c>
      <c r="AX54" s="2">
        <v>1.781</v>
      </c>
      <c r="AY54" s="2">
        <v>0.673</v>
      </c>
      <c r="AZ54" s="2">
        <v>0.144</v>
      </c>
      <c r="BA54" s="2">
        <v>0.008</v>
      </c>
      <c r="BB54" s="2">
        <v>1.992</v>
      </c>
      <c r="BC54" s="2">
        <v>0.789</v>
      </c>
      <c r="BD54" s="2">
        <f t="shared" si="1"/>
        <v>0.6855273287143957</v>
      </c>
    </row>
    <row r="55" spans="1:56" ht="12">
      <c r="A55" t="s">
        <v>76</v>
      </c>
      <c r="B55">
        <v>-4601</v>
      </c>
      <c r="C55">
        <v>20307</v>
      </c>
      <c r="D55" s="4">
        <f t="shared" si="2"/>
        <v>3331.754518235711</v>
      </c>
      <c r="E55" s="2">
        <v>2.3578</v>
      </c>
      <c r="F55" s="2">
        <v>13.4541</v>
      </c>
      <c r="G55" s="2">
        <v>13.5721</v>
      </c>
      <c r="H55" s="2">
        <v>40.8215</v>
      </c>
      <c r="I55" s="2">
        <v>0.0621</v>
      </c>
      <c r="J55" s="2">
        <v>0.7905</v>
      </c>
      <c r="K55" s="2">
        <v>11.4243</v>
      </c>
      <c r="L55" s="2">
        <v>3.7156</v>
      </c>
      <c r="M55" s="2">
        <v>0.2101</v>
      </c>
      <c r="N55" s="2">
        <v>12.0044</v>
      </c>
      <c r="O55" s="2">
        <f t="shared" si="3"/>
        <v>98.4125</v>
      </c>
      <c r="P55" s="1">
        <v>0.6719</v>
      </c>
      <c r="Q55" s="1">
        <v>2.9477</v>
      </c>
      <c r="R55" s="1">
        <v>2.3512</v>
      </c>
      <c r="S55" s="1">
        <v>6.0004</v>
      </c>
      <c r="T55" s="1">
        <v>0.0155</v>
      </c>
      <c r="U55" s="1">
        <v>0.1482</v>
      </c>
      <c r="V55" s="1">
        <v>1.7992</v>
      </c>
      <c r="W55" s="1">
        <v>0.4107</v>
      </c>
      <c r="X55" s="1">
        <v>0.0262</v>
      </c>
      <c r="Y55" s="1">
        <v>1.4757</v>
      </c>
      <c r="Z55" t="s">
        <v>256</v>
      </c>
      <c r="AA55" t="s">
        <v>76</v>
      </c>
      <c r="AB55" s="2">
        <v>40.82</v>
      </c>
      <c r="AC55" s="2">
        <v>3.72</v>
      </c>
      <c r="AD55" s="2">
        <v>13.57</v>
      </c>
      <c r="AE55" s="2">
        <v>6.64</v>
      </c>
      <c r="AF55" s="2">
        <v>6.03</v>
      </c>
      <c r="AG55" s="2">
        <v>0.21</v>
      </c>
      <c r="AH55" s="2">
        <v>13.45</v>
      </c>
      <c r="AI55" s="2">
        <v>11.42</v>
      </c>
      <c r="AJ55" s="2">
        <v>2.36</v>
      </c>
      <c r="AK55" s="2">
        <v>0.79</v>
      </c>
      <c r="AL55" s="2">
        <v>0.06</v>
      </c>
      <c r="AM55" s="2">
        <v>2.06</v>
      </c>
      <c r="AN55" s="2">
        <v>0.01</v>
      </c>
      <c r="AO55" s="2">
        <v>101.13</v>
      </c>
      <c r="AP55" s="2">
        <v>5.904</v>
      </c>
      <c r="AQ55" s="2">
        <v>0.404</v>
      </c>
      <c r="AR55" s="2">
        <v>2.096</v>
      </c>
      <c r="AS55" s="2">
        <v>0.218</v>
      </c>
      <c r="AT55" s="2">
        <v>0.722</v>
      </c>
      <c r="AU55" s="2">
        <v>0.73</v>
      </c>
      <c r="AV55" s="2">
        <v>0.026</v>
      </c>
      <c r="AW55" s="2">
        <v>2.9</v>
      </c>
      <c r="AX55" s="2">
        <v>1.77</v>
      </c>
      <c r="AY55" s="2">
        <v>0.661</v>
      </c>
      <c r="AZ55" s="2">
        <v>0.146</v>
      </c>
      <c r="BA55" s="2">
        <v>0.015</v>
      </c>
      <c r="BB55" s="2">
        <v>1.985</v>
      </c>
      <c r="BC55" s="2">
        <v>0.799</v>
      </c>
      <c r="BD55" s="2">
        <f t="shared" si="1"/>
        <v>0.6868451688009314</v>
      </c>
    </row>
    <row r="56" spans="1:56" ht="12">
      <c r="A56" t="s">
        <v>77</v>
      </c>
      <c r="B56">
        <v>-4555</v>
      </c>
      <c r="C56">
        <v>20303</v>
      </c>
      <c r="D56" s="4">
        <f t="shared" si="2"/>
        <v>3377.928103758172</v>
      </c>
      <c r="E56" s="2">
        <v>2.3685</v>
      </c>
      <c r="F56" s="2">
        <v>13.2778</v>
      </c>
      <c r="G56" s="2">
        <v>13.3867</v>
      </c>
      <c r="H56" s="2">
        <v>40.4595</v>
      </c>
      <c r="I56" s="2">
        <v>0.0282</v>
      </c>
      <c r="J56" s="2">
        <v>0.783</v>
      </c>
      <c r="K56" s="2">
        <v>11.3357</v>
      </c>
      <c r="L56" s="2">
        <v>3.486</v>
      </c>
      <c r="M56" s="2">
        <v>0.2871</v>
      </c>
      <c r="N56" s="2">
        <v>12.2153</v>
      </c>
      <c r="O56" s="2">
        <f t="shared" si="3"/>
        <v>97.62780000000001</v>
      </c>
      <c r="P56" s="1">
        <v>0.6814</v>
      </c>
      <c r="Q56" s="1">
        <v>2.9368</v>
      </c>
      <c r="R56" s="1">
        <v>2.3412</v>
      </c>
      <c r="S56" s="1">
        <v>6.0039</v>
      </c>
      <c r="T56" s="1">
        <v>0.0071</v>
      </c>
      <c r="U56" s="1">
        <v>0.1482</v>
      </c>
      <c r="V56" s="1">
        <v>1.8023</v>
      </c>
      <c r="W56" s="1">
        <v>0.389</v>
      </c>
      <c r="X56" s="1">
        <v>0.0361</v>
      </c>
      <c r="Y56" s="1">
        <v>1.5159</v>
      </c>
      <c r="Z56" t="s">
        <v>257</v>
      </c>
      <c r="AA56" t="s">
        <v>77</v>
      </c>
      <c r="AB56" s="2">
        <v>40.46</v>
      </c>
      <c r="AC56" s="2">
        <v>3.49</v>
      </c>
      <c r="AD56" s="2">
        <v>13.39</v>
      </c>
      <c r="AE56" s="2">
        <v>7</v>
      </c>
      <c r="AF56" s="2">
        <v>5.92</v>
      </c>
      <c r="AG56" s="2">
        <v>0.29</v>
      </c>
      <c r="AH56" s="2">
        <v>13.28</v>
      </c>
      <c r="AI56" s="2">
        <v>11.34</v>
      </c>
      <c r="AJ56" s="2">
        <v>2.37</v>
      </c>
      <c r="AK56" s="2">
        <v>0.78</v>
      </c>
      <c r="AL56" s="2">
        <v>0.03</v>
      </c>
      <c r="AM56" s="2">
        <v>2.05</v>
      </c>
      <c r="AN56" s="2">
        <v>0.01</v>
      </c>
      <c r="AO56" s="2">
        <v>100.38</v>
      </c>
      <c r="AP56" s="2">
        <v>5.903</v>
      </c>
      <c r="AQ56" s="2">
        <v>0.382</v>
      </c>
      <c r="AR56" s="2">
        <v>2.097</v>
      </c>
      <c r="AS56" s="2">
        <v>0.205</v>
      </c>
      <c r="AT56" s="2">
        <v>0.769</v>
      </c>
      <c r="AU56" s="2">
        <v>0.722</v>
      </c>
      <c r="AV56" s="2">
        <v>0.035</v>
      </c>
      <c r="AW56" s="2">
        <v>2.887</v>
      </c>
      <c r="AX56" s="2">
        <v>1.772</v>
      </c>
      <c r="AY56" s="2">
        <v>0.67</v>
      </c>
      <c r="AZ56" s="2">
        <v>0.146</v>
      </c>
      <c r="BA56" s="2">
        <v>0.007</v>
      </c>
      <c r="BB56" s="2">
        <v>1.993</v>
      </c>
      <c r="BC56" s="2">
        <v>0.8</v>
      </c>
      <c r="BD56" s="2">
        <f t="shared" si="1"/>
        <v>0.6846986089644513</v>
      </c>
    </row>
    <row r="57" spans="1:56" ht="12">
      <c r="A57" t="s">
        <v>78</v>
      </c>
      <c r="B57">
        <v>-4509</v>
      </c>
      <c r="C57">
        <v>20299</v>
      </c>
      <c r="D57" s="4">
        <f t="shared" si="2"/>
        <v>3424.1016892806324</v>
      </c>
      <c r="E57" s="2">
        <v>2.4442</v>
      </c>
      <c r="F57" s="2">
        <v>12.739</v>
      </c>
      <c r="G57" s="2">
        <v>13.7379</v>
      </c>
      <c r="H57" s="2">
        <v>40.5529</v>
      </c>
      <c r="I57" s="2">
        <v>0.0327</v>
      </c>
      <c r="J57" s="2">
        <v>0.7376</v>
      </c>
      <c r="K57" s="2">
        <v>11.5169</v>
      </c>
      <c r="L57" s="2">
        <v>3.5171</v>
      </c>
      <c r="M57" s="2">
        <v>0.2401</v>
      </c>
      <c r="N57" s="2">
        <v>11.8462</v>
      </c>
      <c r="O57" s="2">
        <f t="shared" si="3"/>
        <v>97.3646</v>
      </c>
      <c r="P57" s="1">
        <v>0.7035</v>
      </c>
      <c r="Q57" s="1">
        <v>2.8188</v>
      </c>
      <c r="R57" s="1">
        <v>2.4036</v>
      </c>
      <c r="S57" s="1">
        <v>6.0202</v>
      </c>
      <c r="T57" s="1">
        <v>0.0082</v>
      </c>
      <c r="U57" s="1">
        <v>0.1397</v>
      </c>
      <c r="V57" s="1">
        <v>1.8318</v>
      </c>
      <c r="W57" s="1">
        <v>0.3926</v>
      </c>
      <c r="X57" s="1">
        <v>0.0302</v>
      </c>
      <c r="Y57" s="1">
        <v>1.4707</v>
      </c>
      <c r="Z57" t="s">
        <v>258</v>
      </c>
      <c r="AA57" t="s">
        <v>78</v>
      </c>
      <c r="AB57" s="2">
        <v>40.56</v>
      </c>
      <c r="AC57" s="2">
        <v>3.52</v>
      </c>
      <c r="AD57" s="2">
        <v>13.74</v>
      </c>
      <c r="AE57" s="2">
        <v>4.24</v>
      </c>
      <c r="AF57" s="2">
        <v>8.03</v>
      </c>
      <c r="AG57" s="2">
        <v>0.24</v>
      </c>
      <c r="AH57" s="2">
        <v>12.74</v>
      </c>
      <c r="AI57" s="2">
        <v>11.52</v>
      </c>
      <c r="AJ57" s="2">
        <v>2.44</v>
      </c>
      <c r="AK57" s="2">
        <v>0.74</v>
      </c>
      <c r="AL57" s="2">
        <v>0.03</v>
      </c>
      <c r="AM57" s="2">
        <v>2.03</v>
      </c>
      <c r="AN57" s="2">
        <v>0.01</v>
      </c>
      <c r="AO57" s="2">
        <v>99.82</v>
      </c>
      <c r="AP57" s="2">
        <v>5.958</v>
      </c>
      <c r="AQ57" s="2">
        <v>0.389</v>
      </c>
      <c r="AR57" s="2">
        <v>2.042</v>
      </c>
      <c r="AS57" s="2">
        <v>0.337</v>
      </c>
      <c r="AT57" s="2">
        <v>0.468</v>
      </c>
      <c r="AU57" s="2">
        <v>0.987</v>
      </c>
      <c r="AV57" s="2">
        <v>0.03</v>
      </c>
      <c r="AW57" s="2">
        <v>2.79</v>
      </c>
      <c r="AX57" s="2">
        <v>1.813</v>
      </c>
      <c r="AY57" s="2">
        <v>0.696</v>
      </c>
      <c r="AZ57" s="2">
        <v>0.138</v>
      </c>
      <c r="BA57" s="2">
        <v>0.008</v>
      </c>
      <c r="BB57" s="2">
        <v>1.992</v>
      </c>
      <c r="BC57" s="2">
        <v>0.739</v>
      </c>
      <c r="BD57" s="2">
        <f t="shared" si="1"/>
        <v>0.6849263316962599</v>
      </c>
    </row>
    <row r="58" spans="1:56" ht="12">
      <c r="A58" t="s">
        <v>79</v>
      </c>
      <c r="B58">
        <v>-4463</v>
      </c>
      <c r="C58">
        <v>20294</v>
      </c>
      <c r="D58" s="4">
        <f t="shared" si="2"/>
        <v>3470.3726304856696</v>
      </c>
      <c r="E58" s="2">
        <v>2.3091</v>
      </c>
      <c r="F58" s="2">
        <v>12.6702</v>
      </c>
      <c r="G58" s="2">
        <v>13.2124</v>
      </c>
      <c r="H58" s="2">
        <v>40.1462</v>
      </c>
      <c r="I58" s="2">
        <v>0.0349</v>
      </c>
      <c r="J58" s="2">
        <v>0.8863</v>
      </c>
      <c r="K58" s="2">
        <v>11.4682</v>
      </c>
      <c r="L58" s="2">
        <v>3.5967</v>
      </c>
      <c r="M58" s="2">
        <v>0.1884</v>
      </c>
      <c r="N58" s="2">
        <v>12.7453</v>
      </c>
      <c r="O58" s="2">
        <f t="shared" si="3"/>
        <v>97.25769999999999</v>
      </c>
      <c r="P58" s="1">
        <v>0.6694</v>
      </c>
      <c r="Q58" s="1">
        <v>2.8237</v>
      </c>
      <c r="R58" s="1">
        <v>2.3283</v>
      </c>
      <c r="S58" s="1">
        <v>6.0027</v>
      </c>
      <c r="T58" s="1">
        <v>0.0088</v>
      </c>
      <c r="U58" s="1">
        <v>0.169</v>
      </c>
      <c r="V58" s="1">
        <v>1.8372</v>
      </c>
      <c r="W58" s="1">
        <v>0.4044</v>
      </c>
      <c r="X58" s="1">
        <v>0.0239</v>
      </c>
      <c r="Y58" s="1">
        <v>1.5937</v>
      </c>
      <c r="Z58" t="s">
        <v>259</v>
      </c>
      <c r="AA58" t="s">
        <v>79</v>
      </c>
      <c r="AB58" s="2">
        <v>40.15</v>
      </c>
      <c r="AC58" s="2">
        <v>3.6</v>
      </c>
      <c r="AD58" s="2">
        <v>13.21</v>
      </c>
      <c r="AE58" s="2">
        <v>5.48</v>
      </c>
      <c r="AF58" s="2">
        <v>7.82</v>
      </c>
      <c r="AG58" s="2">
        <v>0.19</v>
      </c>
      <c r="AH58" s="2">
        <v>12.67</v>
      </c>
      <c r="AI58" s="2">
        <v>11.47</v>
      </c>
      <c r="AJ58" s="2">
        <v>2.31</v>
      </c>
      <c r="AK58" s="2">
        <v>0.89</v>
      </c>
      <c r="AL58" s="2">
        <v>0.03</v>
      </c>
      <c r="AM58" s="2">
        <v>2.02</v>
      </c>
      <c r="AN58" s="2">
        <v>0.01</v>
      </c>
      <c r="AO58" s="2">
        <v>99.83</v>
      </c>
      <c r="AP58" s="2">
        <v>5.922</v>
      </c>
      <c r="AQ58" s="2">
        <v>0.399</v>
      </c>
      <c r="AR58" s="2">
        <v>2.078</v>
      </c>
      <c r="AS58" s="2">
        <v>0.219</v>
      </c>
      <c r="AT58" s="2">
        <v>0.608</v>
      </c>
      <c r="AU58" s="2">
        <v>0.964</v>
      </c>
      <c r="AV58" s="2">
        <v>0.024</v>
      </c>
      <c r="AW58" s="2">
        <v>2.786</v>
      </c>
      <c r="AX58" s="2">
        <v>1.813</v>
      </c>
      <c r="AY58" s="2">
        <v>0.66</v>
      </c>
      <c r="AZ58" s="2">
        <v>0.167</v>
      </c>
      <c r="BA58" s="2">
        <v>0.009</v>
      </c>
      <c r="BB58" s="2">
        <v>1.991</v>
      </c>
      <c r="BC58" s="2">
        <v>0.743</v>
      </c>
      <c r="BD58" s="2">
        <f aca="true" t="shared" si="4" ref="BD58:BD72">+AX58/(AX58+AY58+AZ58)</f>
        <v>0.6867424242424243</v>
      </c>
    </row>
    <row r="59" spans="1:56" ht="12">
      <c r="A59" t="s">
        <v>80</v>
      </c>
      <c r="B59">
        <v>-4416</v>
      </c>
      <c r="C59">
        <v>20290</v>
      </c>
      <c r="D59" s="4">
        <f t="shared" si="2"/>
        <v>3517.5425361459525</v>
      </c>
      <c r="E59" s="2">
        <v>2.3826</v>
      </c>
      <c r="F59" s="2">
        <v>12.3227</v>
      </c>
      <c r="G59" s="2">
        <v>13.3136</v>
      </c>
      <c r="H59" s="2">
        <v>40.4678</v>
      </c>
      <c r="I59" s="2">
        <v>0.0293</v>
      </c>
      <c r="J59" s="2">
        <v>0.8735</v>
      </c>
      <c r="K59" s="2">
        <v>11.2153</v>
      </c>
      <c r="L59" s="2">
        <v>3.6629</v>
      </c>
      <c r="M59" s="2">
        <v>0.0556</v>
      </c>
      <c r="N59" s="2">
        <v>13.3604</v>
      </c>
      <c r="O59" s="2">
        <f t="shared" si="3"/>
        <v>97.6837</v>
      </c>
      <c r="P59" s="1">
        <v>0.688</v>
      </c>
      <c r="Q59" s="1">
        <v>2.7356</v>
      </c>
      <c r="R59" s="1">
        <v>2.337</v>
      </c>
      <c r="S59" s="1">
        <v>6.0272</v>
      </c>
      <c r="T59" s="1">
        <v>0.0074</v>
      </c>
      <c r="U59" s="1">
        <v>0.166</v>
      </c>
      <c r="V59" s="1">
        <v>1.7897</v>
      </c>
      <c r="W59" s="1">
        <v>0.4103</v>
      </c>
      <c r="X59" s="1">
        <v>0.007</v>
      </c>
      <c r="Y59" s="1">
        <v>1.6641</v>
      </c>
      <c r="Z59" t="s">
        <v>260</v>
      </c>
      <c r="AA59" t="s">
        <v>80</v>
      </c>
      <c r="AB59" s="2">
        <v>40.47</v>
      </c>
      <c r="AC59" s="2">
        <v>3.66</v>
      </c>
      <c r="AD59" s="2">
        <v>13.31</v>
      </c>
      <c r="AE59" s="2">
        <v>5.65</v>
      </c>
      <c r="AF59" s="2">
        <v>8.28</v>
      </c>
      <c r="AG59" s="2">
        <v>0.06</v>
      </c>
      <c r="AH59" s="2">
        <v>12.32</v>
      </c>
      <c r="AI59" s="2">
        <v>11.22</v>
      </c>
      <c r="AJ59" s="2">
        <v>2.38</v>
      </c>
      <c r="AK59" s="2">
        <v>0.87</v>
      </c>
      <c r="AL59" s="2">
        <v>0.03</v>
      </c>
      <c r="AM59" s="2">
        <v>2.03</v>
      </c>
      <c r="AN59" s="2">
        <v>0.01</v>
      </c>
      <c r="AO59" s="2">
        <v>100.28</v>
      </c>
      <c r="AP59" s="2">
        <v>5.944</v>
      </c>
      <c r="AQ59" s="2">
        <v>0.405</v>
      </c>
      <c r="AR59" s="2">
        <v>2.056</v>
      </c>
      <c r="AS59" s="2">
        <v>0.249</v>
      </c>
      <c r="AT59" s="2">
        <v>0.625</v>
      </c>
      <c r="AU59" s="2">
        <v>1.017</v>
      </c>
      <c r="AV59" s="2">
        <v>0.007</v>
      </c>
      <c r="AW59" s="2">
        <v>2.698</v>
      </c>
      <c r="AX59" s="2">
        <v>1.765</v>
      </c>
      <c r="AY59" s="2">
        <v>0.679</v>
      </c>
      <c r="AZ59" s="2">
        <v>0.164</v>
      </c>
      <c r="BA59" s="2">
        <v>0.007</v>
      </c>
      <c r="BB59" s="2">
        <v>1.993</v>
      </c>
      <c r="BC59" s="2">
        <v>0.726</v>
      </c>
      <c r="BD59" s="2">
        <f t="shared" si="4"/>
        <v>0.6767638036809815</v>
      </c>
    </row>
    <row r="60" spans="1:56" ht="12">
      <c r="A60" t="s">
        <v>81</v>
      </c>
      <c r="B60">
        <v>-4324</v>
      </c>
      <c r="C60">
        <v>20281</v>
      </c>
      <c r="D60" s="4">
        <f t="shared" si="2"/>
        <v>3609.9817053330453</v>
      </c>
      <c r="E60" s="2">
        <v>2.3337</v>
      </c>
      <c r="F60" s="2">
        <v>11.7562</v>
      </c>
      <c r="G60" s="2">
        <v>13.4873</v>
      </c>
      <c r="H60" s="2">
        <v>40.7883</v>
      </c>
      <c r="I60" s="2">
        <v>0.018</v>
      </c>
      <c r="J60" s="2">
        <v>0.8113</v>
      </c>
      <c r="K60" s="2">
        <v>11.3372</v>
      </c>
      <c r="L60" s="2">
        <v>3.5101</v>
      </c>
      <c r="M60" s="2">
        <v>0.137</v>
      </c>
      <c r="N60" s="2">
        <v>12.8683</v>
      </c>
      <c r="O60" s="2">
        <f t="shared" si="3"/>
        <v>97.0474</v>
      </c>
      <c r="P60" s="1">
        <v>0.6757</v>
      </c>
      <c r="Q60" s="1">
        <v>2.6168</v>
      </c>
      <c r="R60" s="1">
        <v>2.3739</v>
      </c>
      <c r="S60" s="1">
        <v>6.0913</v>
      </c>
      <c r="T60" s="1">
        <v>0.0046</v>
      </c>
      <c r="U60" s="1">
        <v>0.1546</v>
      </c>
      <c r="V60" s="1">
        <v>1.814</v>
      </c>
      <c r="W60" s="1">
        <v>0.3942</v>
      </c>
      <c r="X60" s="1">
        <v>0.0173</v>
      </c>
      <c r="Y60" s="1">
        <v>1.6071</v>
      </c>
      <c r="Z60" t="s">
        <v>261</v>
      </c>
      <c r="AA60" t="s">
        <v>81</v>
      </c>
      <c r="AB60" s="2">
        <v>40.79</v>
      </c>
      <c r="AC60" s="2">
        <v>3.51</v>
      </c>
      <c r="AD60" s="2">
        <v>13.49</v>
      </c>
      <c r="AE60" s="2">
        <v>3.13</v>
      </c>
      <c r="AF60" s="2">
        <v>10.05</v>
      </c>
      <c r="AG60" s="2">
        <v>0.14</v>
      </c>
      <c r="AH60" s="2">
        <v>11.76</v>
      </c>
      <c r="AI60" s="2">
        <v>11.34</v>
      </c>
      <c r="AJ60" s="2">
        <v>2.33</v>
      </c>
      <c r="AK60" s="2">
        <v>0.81</v>
      </c>
      <c r="AL60" s="2">
        <v>0.02</v>
      </c>
      <c r="AM60" s="2">
        <v>2.02</v>
      </c>
      <c r="AN60" s="2">
        <v>0</v>
      </c>
      <c r="AO60" s="2">
        <v>99.38</v>
      </c>
      <c r="AP60" s="2">
        <v>6.045</v>
      </c>
      <c r="AQ60" s="2">
        <v>0.391</v>
      </c>
      <c r="AR60" s="2">
        <v>1.955</v>
      </c>
      <c r="AS60" s="2">
        <v>0.4</v>
      </c>
      <c r="AT60" s="2">
        <v>0.349</v>
      </c>
      <c r="AU60" s="2">
        <v>1.246</v>
      </c>
      <c r="AV60" s="2">
        <v>0.017</v>
      </c>
      <c r="AW60" s="2">
        <v>2.597</v>
      </c>
      <c r="AX60" s="2">
        <v>1.8</v>
      </c>
      <c r="AY60" s="2">
        <v>0.67</v>
      </c>
      <c r="AZ60" s="2">
        <v>0.153</v>
      </c>
      <c r="BA60" s="2">
        <v>0.005</v>
      </c>
      <c r="BB60" s="2">
        <v>1.995</v>
      </c>
      <c r="BC60" s="2">
        <v>0.676</v>
      </c>
      <c r="BD60" s="2">
        <f t="shared" si="4"/>
        <v>0.6862371330537552</v>
      </c>
    </row>
    <row r="61" spans="1:56" ht="12">
      <c r="A61" t="s">
        <v>82</v>
      </c>
      <c r="B61">
        <v>-4186</v>
      </c>
      <c r="C61">
        <v>20268</v>
      </c>
      <c r="D61" s="4">
        <f t="shared" si="2"/>
        <v>3748.5926717101684</v>
      </c>
      <c r="E61" s="2">
        <v>2.4143</v>
      </c>
      <c r="F61" s="2">
        <v>14.9592</v>
      </c>
      <c r="G61" s="2">
        <v>12.9302</v>
      </c>
      <c r="H61" s="2">
        <v>42.1721</v>
      </c>
      <c r="I61" s="2">
        <v>0.0193</v>
      </c>
      <c r="J61" s="2">
        <v>0.7836</v>
      </c>
      <c r="K61" s="2">
        <v>11.8202</v>
      </c>
      <c r="L61" s="2">
        <v>2.4739</v>
      </c>
      <c r="M61" s="2">
        <v>0.1292</v>
      </c>
      <c r="N61" s="2">
        <v>10.109</v>
      </c>
      <c r="O61" s="2">
        <f t="shared" si="3"/>
        <v>97.81099999999999</v>
      </c>
      <c r="P61" s="1">
        <v>0.6845</v>
      </c>
      <c r="Q61" s="1">
        <v>3.2608</v>
      </c>
      <c r="R61" s="1">
        <v>2.2286</v>
      </c>
      <c r="S61" s="1">
        <v>6.1674</v>
      </c>
      <c r="T61" s="1">
        <v>0.0048</v>
      </c>
      <c r="U61" s="1">
        <v>0.1462</v>
      </c>
      <c r="V61" s="1">
        <v>1.8521</v>
      </c>
      <c r="W61" s="1">
        <v>0.2721</v>
      </c>
      <c r="X61" s="1">
        <v>0.016</v>
      </c>
      <c r="Y61" s="1">
        <v>1.2364</v>
      </c>
      <c r="Z61" t="s">
        <v>262</v>
      </c>
      <c r="AA61" t="s">
        <v>82</v>
      </c>
      <c r="AB61" s="2">
        <v>42.18</v>
      </c>
      <c r="AC61" s="2">
        <v>2.47</v>
      </c>
      <c r="AD61" s="2">
        <v>12.93</v>
      </c>
      <c r="AE61" s="2">
        <v>5.78</v>
      </c>
      <c r="AF61" s="2">
        <v>4.91</v>
      </c>
      <c r="AG61" s="2">
        <v>0.13</v>
      </c>
      <c r="AH61" s="2">
        <v>14.96</v>
      </c>
      <c r="AI61" s="2">
        <v>11.82</v>
      </c>
      <c r="AJ61" s="2">
        <v>2.41</v>
      </c>
      <c r="AK61" s="2">
        <v>0.78</v>
      </c>
      <c r="AL61" s="2">
        <v>0.02</v>
      </c>
      <c r="AM61" s="2">
        <v>2.07</v>
      </c>
      <c r="AN61" s="2">
        <v>0</v>
      </c>
      <c r="AO61" s="2">
        <v>100.47</v>
      </c>
      <c r="AP61" s="2">
        <v>6.083</v>
      </c>
      <c r="AQ61" s="2">
        <v>0.268</v>
      </c>
      <c r="AR61" s="2">
        <v>1.917</v>
      </c>
      <c r="AS61" s="2">
        <v>0.281</v>
      </c>
      <c r="AT61" s="2">
        <v>0.628</v>
      </c>
      <c r="AU61" s="2">
        <v>0.592</v>
      </c>
      <c r="AV61" s="2">
        <v>0.016</v>
      </c>
      <c r="AW61" s="2">
        <v>3.216</v>
      </c>
      <c r="AX61" s="2">
        <v>1.827</v>
      </c>
      <c r="AY61" s="2">
        <v>0.675</v>
      </c>
      <c r="AZ61" s="2">
        <v>0.144</v>
      </c>
      <c r="BA61" s="2">
        <v>0.005</v>
      </c>
      <c r="BB61" s="2">
        <v>1.995</v>
      </c>
      <c r="BC61" s="2">
        <v>0.845</v>
      </c>
      <c r="BD61" s="2">
        <f t="shared" si="4"/>
        <v>0.6904761904761905</v>
      </c>
    </row>
    <row r="62" spans="1:56" ht="12">
      <c r="A62" t="s">
        <v>83</v>
      </c>
      <c r="B62">
        <v>-4140</v>
      </c>
      <c r="C62">
        <v>20264</v>
      </c>
      <c r="D62" s="4">
        <f t="shared" si="2"/>
        <v>3794.766257232629</v>
      </c>
      <c r="E62" s="2">
        <v>2.1711</v>
      </c>
      <c r="F62" s="2">
        <v>15.019</v>
      </c>
      <c r="G62" s="2">
        <v>12.516</v>
      </c>
      <c r="H62" s="2">
        <v>42.4602</v>
      </c>
      <c r="I62" s="2">
        <v>0.0975</v>
      </c>
      <c r="J62" s="2">
        <v>0.7881</v>
      </c>
      <c r="K62" s="2">
        <v>11.7429</v>
      </c>
      <c r="L62" s="2">
        <v>2.4019</v>
      </c>
      <c r="M62" s="2">
        <v>0.1593</v>
      </c>
      <c r="N62" s="2">
        <v>10.1007</v>
      </c>
      <c r="O62" s="2">
        <f t="shared" si="3"/>
        <v>97.45670000000001</v>
      </c>
      <c r="P62" s="1">
        <v>0.6177</v>
      </c>
      <c r="Q62" s="1">
        <v>3.285</v>
      </c>
      <c r="R62" s="1">
        <v>2.1646</v>
      </c>
      <c r="S62" s="1">
        <v>6.2309</v>
      </c>
      <c r="T62" s="1">
        <v>0.0243</v>
      </c>
      <c r="U62" s="1">
        <v>0.1475</v>
      </c>
      <c r="V62" s="1">
        <v>1.8463</v>
      </c>
      <c r="W62" s="1">
        <v>0.2651</v>
      </c>
      <c r="X62" s="1">
        <v>0.0198</v>
      </c>
      <c r="Y62" s="1">
        <v>1.2396</v>
      </c>
      <c r="Z62" t="s">
        <v>263</v>
      </c>
      <c r="AA62" t="s">
        <v>83</v>
      </c>
      <c r="AB62" s="2">
        <v>42.46</v>
      </c>
      <c r="AC62" s="2">
        <v>2.4</v>
      </c>
      <c r="AD62" s="2">
        <v>12.52</v>
      </c>
      <c r="AE62" s="2">
        <v>6.35</v>
      </c>
      <c r="AF62" s="2">
        <v>4.39</v>
      </c>
      <c r="AG62" s="2">
        <v>0.16</v>
      </c>
      <c r="AH62" s="2">
        <v>15.02</v>
      </c>
      <c r="AI62" s="2">
        <v>11.74</v>
      </c>
      <c r="AJ62" s="2">
        <v>2.17</v>
      </c>
      <c r="AK62" s="2">
        <v>0.79</v>
      </c>
      <c r="AL62" s="2">
        <v>0.1</v>
      </c>
      <c r="AM62" s="2">
        <v>2.05</v>
      </c>
      <c r="AN62" s="2">
        <v>0.02</v>
      </c>
      <c r="AO62" s="2">
        <v>100.13</v>
      </c>
      <c r="AP62" s="2">
        <v>6.134</v>
      </c>
      <c r="AQ62" s="2">
        <v>0.261</v>
      </c>
      <c r="AR62" s="2">
        <v>1.866</v>
      </c>
      <c r="AS62" s="2">
        <v>0.265</v>
      </c>
      <c r="AT62" s="2">
        <v>0.69</v>
      </c>
      <c r="AU62" s="2">
        <v>0.53</v>
      </c>
      <c r="AV62" s="2">
        <v>0.019</v>
      </c>
      <c r="AW62" s="2">
        <v>3.234</v>
      </c>
      <c r="AX62" s="2">
        <v>1.818</v>
      </c>
      <c r="AY62" s="2">
        <v>0.608</v>
      </c>
      <c r="AZ62" s="2">
        <v>0.145</v>
      </c>
      <c r="BA62" s="2">
        <v>0.024</v>
      </c>
      <c r="BB62" s="2">
        <v>1.976</v>
      </c>
      <c r="BC62" s="2">
        <v>0.859</v>
      </c>
      <c r="BD62" s="2">
        <f t="shared" si="4"/>
        <v>0.7071178529754959</v>
      </c>
    </row>
    <row r="63" spans="1:56" ht="12">
      <c r="A63" t="s">
        <v>84</v>
      </c>
      <c r="B63">
        <v>-4094</v>
      </c>
      <c r="C63">
        <v>20260</v>
      </c>
      <c r="D63" s="4">
        <f t="shared" si="2"/>
        <v>3840.9398427550896</v>
      </c>
      <c r="E63" s="2">
        <v>2.3007</v>
      </c>
      <c r="F63" s="2">
        <v>14.5427</v>
      </c>
      <c r="G63" s="2">
        <v>13.2043</v>
      </c>
      <c r="H63" s="2">
        <v>41.7218</v>
      </c>
      <c r="I63" s="2">
        <v>0.0102</v>
      </c>
      <c r="J63" s="2">
        <v>0.6904</v>
      </c>
      <c r="K63" s="2">
        <v>11.6961</v>
      </c>
      <c r="L63" s="2">
        <v>2.4716</v>
      </c>
      <c r="M63" s="2">
        <v>0.1075</v>
      </c>
      <c r="N63" s="2">
        <v>10.6725</v>
      </c>
      <c r="O63" s="2">
        <f t="shared" si="3"/>
        <v>97.41779999999999</v>
      </c>
      <c r="P63" s="1">
        <v>0.656</v>
      </c>
      <c r="Q63" s="1">
        <v>3.1879</v>
      </c>
      <c r="R63" s="1">
        <v>2.2887</v>
      </c>
      <c r="S63" s="1">
        <v>6.136</v>
      </c>
      <c r="T63" s="1">
        <v>0.0025</v>
      </c>
      <c r="U63" s="1">
        <v>0.1295</v>
      </c>
      <c r="V63" s="1">
        <v>1.843</v>
      </c>
      <c r="W63" s="1">
        <v>0.2733</v>
      </c>
      <c r="X63" s="1">
        <v>0.0134</v>
      </c>
      <c r="Y63" s="1">
        <v>1.3126</v>
      </c>
      <c r="Z63" t="s">
        <v>264</v>
      </c>
      <c r="AA63" t="s">
        <v>84</v>
      </c>
      <c r="AB63" s="2">
        <v>41.72</v>
      </c>
      <c r="AC63" s="2">
        <v>2.47</v>
      </c>
      <c r="AD63" s="2">
        <v>13.21</v>
      </c>
      <c r="AE63" s="2">
        <v>6.75</v>
      </c>
      <c r="AF63" s="2">
        <v>4.6</v>
      </c>
      <c r="AG63" s="2">
        <v>0.11</v>
      </c>
      <c r="AH63" s="2">
        <v>14.54</v>
      </c>
      <c r="AI63" s="2">
        <v>11.7</v>
      </c>
      <c r="AJ63" s="2">
        <v>2.3</v>
      </c>
      <c r="AK63" s="2">
        <v>0.69</v>
      </c>
      <c r="AL63" s="2">
        <v>0.01</v>
      </c>
      <c r="AM63" s="2">
        <v>2.07</v>
      </c>
      <c r="AN63" s="2">
        <v>0</v>
      </c>
      <c r="AO63" s="2">
        <v>100.17</v>
      </c>
      <c r="AP63" s="2">
        <v>6.038</v>
      </c>
      <c r="AQ63" s="2">
        <v>0.269</v>
      </c>
      <c r="AR63" s="2">
        <v>1.962</v>
      </c>
      <c r="AS63" s="2">
        <v>0.29</v>
      </c>
      <c r="AT63" s="2">
        <v>0.735</v>
      </c>
      <c r="AU63" s="2">
        <v>0.556</v>
      </c>
      <c r="AV63" s="2">
        <v>0.013</v>
      </c>
      <c r="AW63" s="2">
        <v>3.137</v>
      </c>
      <c r="AX63" s="2">
        <v>1.813</v>
      </c>
      <c r="AY63" s="2">
        <v>0.645</v>
      </c>
      <c r="AZ63" s="2">
        <v>0.127</v>
      </c>
      <c r="BA63" s="2">
        <v>0.003</v>
      </c>
      <c r="BB63" s="2">
        <v>1.997</v>
      </c>
      <c r="BC63" s="2">
        <v>0.849</v>
      </c>
      <c r="BD63" s="2">
        <f t="shared" si="4"/>
        <v>0.7013539651837524</v>
      </c>
    </row>
    <row r="64" spans="1:56" ht="12">
      <c r="A64" t="s">
        <v>85</v>
      </c>
      <c r="B64">
        <v>-4048</v>
      </c>
      <c r="C64">
        <v>20255</v>
      </c>
      <c r="D64" s="4">
        <f t="shared" si="2"/>
        <v>3887.2107839601267</v>
      </c>
      <c r="E64" s="2">
        <v>2.5127</v>
      </c>
      <c r="F64" s="2">
        <v>14.1284</v>
      </c>
      <c r="G64" s="2">
        <v>13.1758</v>
      </c>
      <c r="H64" s="2">
        <v>41.3486</v>
      </c>
      <c r="I64" s="2">
        <v>0.0068</v>
      </c>
      <c r="J64" s="2">
        <v>0.6496</v>
      </c>
      <c r="K64" s="2">
        <v>11.884</v>
      </c>
      <c r="L64" s="2">
        <v>2.7307</v>
      </c>
      <c r="M64" s="2">
        <v>0.1589</v>
      </c>
      <c r="N64" s="2">
        <v>11.5944</v>
      </c>
      <c r="O64" s="2">
        <f t="shared" si="3"/>
        <v>98.1899</v>
      </c>
      <c r="P64" s="1">
        <v>0.7157</v>
      </c>
      <c r="Q64" s="1">
        <v>3.0936</v>
      </c>
      <c r="R64" s="1">
        <v>2.2812</v>
      </c>
      <c r="S64" s="1">
        <v>6.0743</v>
      </c>
      <c r="T64" s="1">
        <v>0.0017</v>
      </c>
      <c r="U64" s="1">
        <v>0.1217</v>
      </c>
      <c r="V64" s="1">
        <v>1.8705</v>
      </c>
      <c r="W64" s="1">
        <v>0.3017</v>
      </c>
      <c r="X64" s="1">
        <v>0.0198</v>
      </c>
      <c r="Y64" s="1">
        <v>1.4244</v>
      </c>
      <c r="Z64" t="s">
        <v>265</v>
      </c>
      <c r="AA64" t="s">
        <v>85</v>
      </c>
      <c r="AB64" s="2">
        <v>41.35</v>
      </c>
      <c r="AC64" s="2">
        <v>2.73</v>
      </c>
      <c r="AD64" s="2">
        <v>13.18</v>
      </c>
      <c r="AE64" s="2">
        <v>6.23</v>
      </c>
      <c r="AF64" s="2">
        <v>5.99</v>
      </c>
      <c r="AG64" s="2">
        <v>0.16</v>
      </c>
      <c r="AH64" s="2">
        <v>14.13</v>
      </c>
      <c r="AI64" s="2">
        <v>11.88</v>
      </c>
      <c r="AJ64" s="2">
        <v>2.51</v>
      </c>
      <c r="AK64" s="2">
        <v>0.65</v>
      </c>
      <c r="AL64" s="2">
        <v>0.01</v>
      </c>
      <c r="AM64" s="2">
        <v>2.07</v>
      </c>
      <c r="AN64" s="2">
        <v>0</v>
      </c>
      <c r="AO64" s="2">
        <v>100.89</v>
      </c>
      <c r="AP64" s="2">
        <v>5.985</v>
      </c>
      <c r="AQ64" s="2">
        <v>0.297</v>
      </c>
      <c r="AR64" s="2">
        <v>2.015</v>
      </c>
      <c r="AS64" s="2">
        <v>0.232</v>
      </c>
      <c r="AT64" s="2">
        <v>0.678</v>
      </c>
      <c r="AU64" s="2">
        <v>0.725</v>
      </c>
      <c r="AV64" s="2">
        <v>0.019</v>
      </c>
      <c r="AW64" s="2">
        <v>3.048</v>
      </c>
      <c r="AX64" s="2">
        <v>1.843</v>
      </c>
      <c r="AY64" s="2">
        <v>0.705</v>
      </c>
      <c r="AZ64" s="2">
        <v>0.12</v>
      </c>
      <c r="BA64" s="2">
        <v>0.002</v>
      </c>
      <c r="BB64" s="2">
        <v>1.998</v>
      </c>
      <c r="BC64" s="2">
        <v>0.808</v>
      </c>
      <c r="BD64" s="2">
        <f t="shared" si="4"/>
        <v>0.6907796101949025</v>
      </c>
    </row>
    <row r="65" spans="1:56" ht="12">
      <c r="A65" t="s">
        <v>86</v>
      </c>
      <c r="B65">
        <v>-4002</v>
      </c>
      <c r="C65">
        <v>20251</v>
      </c>
      <c r="D65" s="4">
        <f t="shared" si="2"/>
        <v>3933.3843694825873</v>
      </c>
      <c r="E65" s="2">
        <v>2.2298</v>
      </c>
      <c r="F65" s="2">
        <v>14.1459</v>
      </c>
      <c r="G65" s="2">
        <v>12.9653</v>
      </c>
      <c r="H65" s="2">
        <v>41.7921</v>
      </c>
      <c r="I65" s="2">
        <v>0</v>
      </c>
      <c r="J65" s="2">
        <v>0.6839</v>
      </c>
      <c r="K65" s="2">
        <v>11.8713</v>
      </c>
      <c r="L65" s="2">
        <v>2.4972</v>
      </c>
      <c r="M65" s="2">
        <v>0.1804</v>
      </c>
      <c r="N65" s="2">
        <v>11.3326</v>
      </c>
      <c r="O65" s="2">
        <f t="shared" si="3"/>
        <v>97.69850000000001</v>
      </c>
      <c r="P65" s="1">
        <v>0.6362</v>
      </c>
      <c r="Q65" s="1">
        <v>3.1028</v>
      </c>
      <c r="R65" s="1">
        <v>2.2487</v>
      </c>
      <c r="S65" s="1">
        <v>6.1501</v>
      </c>
      <c r="T65" s="1">
        <v>0</v>
      </c>
      <c r="U65" s="1">
        <v>0.1284</v>
      </c>
      <c r="V65" s="1">
        <v>1.8717</v>
      </c>
      <c r="W65" s="1">
        <v>0.2763</v>
      </c>
      <c r="X65" s="1">
        <v>0.0225</v>
      </c>
      <c r="Y65" s="1">
        <v>1.3947</v>
      </c>
      <c r="Z65" t="s">
        <v>266</v>
      </c>
      <c r="AA65" t="s">
        <v>86</v>
      </c>
      <c r="AB65" s="2">
        <v>41.8</v>
      </c>
      <c r="AC65" s="2">
        <v>2.5</v>
      </c>
      <c r="AD65" s="2">
        <v>12.97</v>
      </c>
      <c r="AE65" s="2">
        <v>6.24</v>
      </c>
      <c r="AF65" s="2">
        <v>5.72</v>
      </c>
      <c r="AG65" s="2">
        <v>0.18</v>
      </c>
      <c r="AH65" s="2">
        <v>14.15</v>
      </c>
      <c r="AI65" s="2">
        <v>11.87</v>
      </c>
      <c r="AJ65" s="2">
        <v>2.23</v>
      </c>
      <c r="AK65" s="2">
        <v>0.68</v>
      </c>
      <c r="AL65" s="2">
        <v>0</v>
      </c>
      <c r="AM65" s="2">
        <v>2.07</v>
      </c>
      <c r="AN65" s="2">
        <v>0</v>
      </c>
      <c r="AO65" s="2">
        <v>100.4</v>
      </c>
      <c r="AP65" s="2">
        <v>6.059</v>
      </c>
      <c r="AQ65" s="2">
        <v>0.272</v>
      </c>
      <c r="AR65" s="2">
        <v>1.941</v>
      </c>
      <c r="AS65" s="2">
        <v>0.275</v>
      </c>
      <c r="AT65" s="2">
        <v>0.68</v>
      </c>
      <c r="AU65" s="2">
        <v>0.694</v>
      </c>
      <c r="AV65" s="2">
        <v>0.022</v>
      </c>
      <c r="AW65" s="2">
        <v>3.057</v>
      </c>
      <c r="AX65" s="2">
        <v>1.844</v>
      </c>
      <c r="AY65" s="2">
        <v>0.627</v>
      </c>
      <c r="AZ65" s="2">
        <v>0.126</v>
      </c>
      <c r="BA65" s="2">
        <v>0</v>
      </c>
      <c r="BB65" s="2">
        <v>2</v>
      </c>
      <c r="BC65" s="2">
        <v>0.815</v>
      </c>
      <c r="BD65" s="2">
        <f t="shared" si="4"/>
        <v>0.7100500577589527</v>
      </c>
    </row>
    <row r="66" spans="1:56" ht="12">
      <c r="A66" t="s">
        <v>87</v>
      </c>
      <c r="B66">
        <v>-3956</v>
      </c>
      <c r="C66">
        <v>20247</v>
      </c>
      <c r="D66" s="4">
        <f t="shared" si="2"/>
        <v>3979.557955005048</v>
      </c>
      <c r="E66" s="2">
        <v>2.3515</v>
      </c>
      <c r="F66" s="2">
        <v>13.6336</v>
      </c>
      <c r="G66" s="2">
        <v>12.8844</v>
      </c>
      <c r="H66" s="2">
        <v>41.5288</v>
      </c>
      <c r="I66" s="2">
        <v>0.0011</v>
      </c>
      <c r="J66" s="2">
        <v>0.6231</v>
      </c>
      <c r="K66" s="2">
        <v>12.1748</v>
      </c>
      <c r="L66" s="2">
        <v>2.458</v>
      </c>
      <c r="M66" s="2">
        <v>0.1374</v>
      </c>
      <c r="N66" s="2">
        <v>11.8515</v>
      </c>
      <c r="O66" s="2">
        <f t="shared" si="3"/>
        <v>97.64419999999998</v>
      </c>
      <c r="P66" s="1">
        <v>0.6739</v>
      </c>
      <c r="Q66" s="1">
        <v>3.0037</v>
      </c>
      <c r="R66" s="1">
        <v>2.2446</v>
      </c>
      <c r="S66" s="1">
        <v>6.1385</v>
      </c>
      <c r="T66" s="1">
        <v>0.0003</v>
      </c>
      <c r="U66" s="1">
        <v>0.1175</v>
      </c>
      <c r="V66" s="1">
        <v>1.9281</v>
      </c>
      <c r="W66" s="1">
        <v>0.2732</v>
      </c>
      <c r="X66" s="1">
        <v>0.0172</v>
      </c>
      <c r="Y66" s="1">
        <v>1.465</v>
      </c>
      <c r="Z66" t="s">
        <v>267</v>
      </c>
      <c r="AA66" t="s">
        <v>87</v>
      </c>
      <c r="AB66" s="2">
        <v>41.53</v>
      </c>
      <c r="AC66" s="2">
        <v>2.46</v>
      </c>
      <c r="AD66" s="2">
        <v>12.89</v>
      </c>
      <c r="AE66" s="2">
        <v>4.52</v>
      </c>
      <c r="AF66" s="2">
        <v>7.78</v>
      </c>
      <c r="AG66" s="2">
        <v>0.14</v>
      </c>
      <c r="AH66" s="2">
        <v>13.63</v>
      </c>
      <c r="AI66" s="2">
        <v>12.18</v>
      </c>
      <c r="AJ66" s="2">
        <v>2.35</v>
      </c>
      <c r="AK66" s="2">
        <v>0.62</v>
      </c>
      <c r="AL66" s="2">
        <v>0</v>
      </c>
      <c r="AM66" s="2">
        <v>2.05</v>
      </c>
      <c r="AN66" s="2">
        <v>0</v>
      </c>
      <c r="AO66" s="2">
        <v>100.15</v>
      </c>
      <c r="AP66" s="2">
        <v>6.072</v>
      </c>
      <c r="AQ66" s="2">
        <v>0.27</v>
      </c>
      <c r="AR66" s="2">
        <v>1.928</v>
      </c>
      <c r="AS66" s="2">
        <v>0.292</v>
      </c>
      <c r="AT66" s="2">
        <v>0.498</v>
      </c>
      <c r="AU66" s="2">
        <v>0.951</v>
      </c>
      <c r="AV66" s="2">
        <v>0.017</v>
      </c>
      <c r="AW66" s="2">
        <v>2.971</v>
      </c>
      <c r="AX66" s="2">
        <v>1.907</v>
      </c>
      <c r="AY66" s="2">
        <v>0.667</v>
      </c>
      <c r="AZ66" s="2">
        <v>0.116</v>
      </c>
      <c r="BA66" s="2">
        <v>0</v>
      </c>
      <c r="BB66" s="2">
        <v>2</v>
      </c>
      <c r="BC66" s="2">
        <v>0.757</v>
      </c>
      <c r="BD66" s="2">
        <f t="shared" si="4"/>
        <v>0.7089219330855019</v>
      </c>
    </row>
    <row r="67" spans="1:56" ht="12">
      <c r="A67" t="s">
        <v>88</v>
      </c>
      <c r="B67">
        <v>-3910</v>
      </c>
      <c r="C67">
        <v>20242</v>
      </c>
      <c r="D67" s="4">
        <f t="shared" si="2"/>
        <v>4025.828896210085</v>
      </c>
      <c r="E67" s="2">
        <v>2.2302</v>
      </c>
      <c r="F67" s="2">
        <v>12.8558</v>
      </c>
      <c r="G67" s="2">
        <v>13.4488</v>
      </c>
      <c r="H67" s="2">
        <v>40.8142</v>
      </c>
      <c r="I67" s="2">
        <v>0.0169</v>
      </c>
      <c r="J67" s="2">
        <v>0.7007</v>
      </c>
      <c r="K67" s="2">
        <v>11.7922</v>
      </c>
      <c r="L67" s="2">
        <v>2.4819</v>
      </c>
      <c r="M67" s="2">
        <v>0.0986</v>
      </c>
      <c r="N67" s="2">
        <v>12.4289</v>
      </c>
      <c r="O67" s="2">
        <f t="shared" si="3"/>
        <v>96.8682</v>
      </c>
      <c r="P67" s="1">
        <v>0.6458</v>
      </c>
      <c r="Q67" s="1">
        <v>2.8617</v>
      </c>
      <c r="R67" s="1">
        <v>2.3672</v>
      </c>
      <c r="S67" s="1">
        <v>6.0954</v>
      </c>
      <c r="T67" s="1">
        <v>0.0043</v>
      </c>
      <c r="U67" s="1">
        <v>0.1335</v>
      </c>
      <c r="V67" s="1">
        <v>1.8869</v>
      </c>
      <c r="W67" s="1">
        <v>0.2787</v>
      </c>
      <c r="X67" s="1">
        <v>0.0125</v>
      </c>
      <c r="Y67" s="1">
        <v>1.5523</v>
      </c>
      <c r="Z67" t="s">
        <v>268</v>
      </c>
      <c r="AA67" t="s">
        <v>88</v>
      </c>
      <c r="AB67" s="2">
        <v>40.82</v>
      </c>
      <c r="AC67" s="2">
        <v>2.48</v>
      </c>
      <c r="AD67" s="2">
        <v>13.45</v>
      </c>
      <c r="AE67" s="2">
        <v>5.25</v>
      </c>
      <c r="AF67" s="2">
        <v>7.71</v>
      </c>
      <c r="AG67" s="2">
        <v>0.1</v>
      </c>
      <c r="AH67" s="2">
        <v>12.86</v>
      </c>
      <c r="AI67" s="2">
        <v>11.79</v>
      </c>
      <c r="AJ67" s="2">
        <v>2.23</v>
      </c>
      <c r="AK67" s="2">
        <v>0.7</v>
      </c>
      <c r="AL67" s="2">
        <v>0.02</v>
      </c>
      <c r="AM67" s="2">
        <v>2.03</v>
      </c>
      <c r="AN67" s="2">
        <v>0</v>
      </c>
      <c r="AO67" s="2">
        <v>99.42</v>
      </c>
      <c r="AP67" s="2">
        <v>6.018</v>
      </c>
      <c r="AQ67" s="2">
        <v>0.275</v>
      </c>
      <c r="AR67" s="2">
        <v>1.982</v>
      </c>
      <c r="AS67" s="2">
        <v>0.355</v>
      </c>
      <c r="AT67" s="2">
        <v>0.582</v>
      </c>
      <c r="AU67" s="2">
        <v>0.95</v>
      </c>
      <c r="AV67" s="2">
        <v>0.012</v>
      </c>
      <c r="AW67" s="2">
        <v>2.825</v>
      </c>
      <c r="AX67" s="2">
        <v>1.863</v>
      </c>
      <c r="AY67" s="2">
        <v>0.638</v>
      </c>
      <c r="AZ67" s="2">
        <v>0.132</v>
      </c>
      <c r="BA67" s="2">
        <v>0.004</v>
      </c>
      <c r="BB67" s="2">
        <v>1.996</v>
      </c>
      <c r="BC67" s="2">
        <v>0.748</v>
      </c>
      <c r="BD67" s="2">
        <f t="shared" si="4"/>
        <v>0.7075579187238891</v>
      </c>
    </row>
    <row r="68" spans="1:56" ht="12">
      <c r="A68" t="s">
        <v>89</v>
      </c>
      <c r="B68">
        <v>-3633</v>
      </c>
      <c r="C68">
        <v>20216</v>
      </c>
      <c r="D68" s="4">
        <f t="shared" si="2"/>
        <v>4304.046436994271</v>
      </c>
      <c r="E68" s="2">
        <v>1.7961</v>
      </c>
      <c r="F68" s="2">
        <v>13.6776</v>
      </c>
      <c r="G68" s="2">
        <v>13.2872</v>
      </c>
      <c r="H68" s="2">
        <v>41.7271</v>
      </c>
      <c r="I68" s="2">
        <v>0.0124</v>
      </c>
      <c r="J68" s="2">
        <v>0.7423</v>
      </c>
      <c r="K68" s="2">
        <v>11.657</v>
      </c>
      <c r="L68" s="2">
        <v>2.52</v>
      </c>
      <c r="M68" s="2">
        <v>0.1847</v>
      </c>
      <c r="N68" s="2">
        <v>11.397</v>
      </c>
      <c r="O68" s="2">
        <f t="shared" si="3"/>
        <v>97.0014</v>
      </c>
      <c r="P68" s="1">
        <v>0.5151</v>
      </c>
      <c r="Q68" s="1">
        <v>3.0153</v>
      </c>
      <c r="R68" s="1">
        <v>2.3162</v>
      </c>
      <c r="S68" s="1">
        <v>6.1718</v>
      </c>
      <c r="T68" s="1">
        <v>0.0031</v>
      </c>
      <c r="U68" s="1">
        <v>0.1401</v>
      </c>
      <c r="V68" s="1">
        <v>1.8473</v>
      </c>
      <c r="W68" s="1">
        <v>0.2803</v>
      </c>
      <c r="X68" s="1">
        <v>0.0231</v>
      </c>
      <c r="Y68" s="1">
        <v>1.4097</v>
      </c>
      <c r="Z68" t="s">
        <v>269</v>
      </c>
      <c r="AA68" t="s">
        <v>89</v>
      </c>
      <c r="AB68" s="2">
        <v>41.73</v>
      </c>
      <c r="AC68" s="2">
        <v>2.52</v>
      </c>
      <c r="AD68" s="2">
        <v>13.29</v>
      </c>
      <c r="AE68" s="2">
        <v>6.86</v>
      </c>
      <c r="AF68" s="2">
        <v>5.23</v>
      </c>
      <c r="AG68" s="2">
        <v>0.18</v>
      </c>
      <c r="AH68" s="2">
        <v>13.68</v>
      </c>
      <c r="AI68" s="2">
        <v>11.66</v>
      </c>
      <c r="AJ68" s="2">
        <v>1.8</v>
      </c>
      <c r="AK68" s="2">
        <v>0.74</v>
      </c>
      <c r="AL68" s="2">
        <v>0.01</v>
      </c>
      <c r="AM68" s="2">
        <v>2.06</v>
      </c>
      <c r="AN68" s="2">
        <v>0</v>
      </c>
      <c r="AO68" s="2">
        <v>99.75</v>
      </c>
      <c r="AP68" s="2">
        <v>6.071</v>
      </c>
      <c r="AQ68" s="2">
        <v>0.276</v>
      </c>
      <c r="AR68" s="2">
        <v>1.929</v>
      </c>
      <c r="AS68" s="2">
        <v>0.349</v>
      </c>
      <c r="AT68" s="2">
        <v>0.75</v>
      </c>
      <c r="AU68" s="2">
        <v>0.636</v>
      </c>
      <c r="AV68" s="2">
        <v>0.023</v>
      </c>
      <c r="AW68" s="2">
        <v>2.966</v>
      </c>
      <c r="AX68" s="2">
        <v>1.817</v>
      </c>
      <c r="AY68" s="2">
        <v>0.507</v>
      </c>
      <c r="AZ68" s="2">
        <v>0.138</v>
      </c>
      <c r="BA68" s="2">
        <v>0.003</v>
      </c>
      <c r="BB68" s="2">
        <v>1.997</v>
      </c>
      <c r="BC68" s="2">
        <v>0.823</v>
      </c>
      <c r="BD68" s="2">
        <f t="shared" si="4"/>
        <v>0.7380178716490658</v>
      </c>
    </row>
    <row r="69" spans="1:56" ht="12">
      <c r="A69" t="s">
        <v>90</v>
      </c>
      <c r="B69">
        <v>-3587</v>
      </c>
      <c r="C69">
        <v>20212</v>
      </c>
      <c r="D69" s="4">
        <f>+(((B69-B68)^2+(C69-C68)^2)^0.5)+D68</f>
        <v>4350.220022516732</v>
      </c>
      <c r="E69" s="2">
        <v>1.8456</v>
      </c>
      <c r="F69" s="2">
        <v>13.0139</v>
      </c>
      <c r="G69" s="2">
        <v>12.5512</v>
      </c>
      <c r="H69" s="2">
        <v>41.7558</v>
      </c>
      <c r="I69" s="2">
        <v>0.043</v>
      </c>
      <c r="J69" s="2">
        <v>0.6132</v>
      </c>
      <c r="K69" s="2">
        <v>11.9085</v>
      </c>
      <c r="L69" s="2">
        <v>2.5075</v>
      </c>
      <c r="M69" s="2">
        <v>0.176</v>
      </c>
      <c r="N69" s="2">
        <v>11.4426</v>
      </c>
      <c r="O69" s="2">
        <f t="shared" si="3"/>
        <v>95.85730000000001</v>
      </c>
      <c r="P69" s="1">
        <v>0.5362</v>
      </c>
      <c r="Q69" s="1">
        <v>2.9066</v>
      </c>
      <c r="R69" s="1">
        <v>2.2166</v>
      </c>
      <c r="S69" s="1">
        <v>6.257</v>
      </c>
      <c r="T69" s="1">
        <v>0.0109</v>
      </c>
      <c r="U69" s="1">
        <v>0.1172</v>
      </c>
      <c r="V69" s="1">
        <v>1.9119</v>
      </c>
      <c r="W69" s="1">
        <v>0.2826</v>
      </c>
      <c r="X69" s="1">
        <v>0.0223</v>
      </c>
      <c r="Y69" s="1">
        <v>1.4339</v>
      </c>
      <c r="Z69" t="s">
        <v>270</v>
      </c>
      <c r="AA69" t="s">
        <v>90</v>
      </c>
      <c r="AB69" s="2">
        <v>41.76</v>
      </c>
      <c r="AC69" s="2">
        <v>2.51</v>
      </c>
      <c r="AD69" s="2">
        <v>12.55</v>
      </c>
      <c r="AE69" s="2">
        <v>3.64</v>
      </c>
      <c r="AF69" s="2">
        <v>8.17</v>
      </c>
      <c r="AG69" s="2">
        <v>0.18</v>
      </c>
      <c r="AH69" s="2">
        <v>13.01</v>
      </c>
      <c r="AI69" s="2">
        <v>11.91</v>
      </c>
      <c r="AJ69" s="2">
        <v>1.85</v>
      </c>
      <c r="AK69" s="2">
        <v>0.61</v>
      </c>
      <c r="AL69" s="2">
        <v>0.04</v>
      </c>
      <c r="AM69" s="2">
        <v>2.01</v>
      </c>
      <c r="AN69" s="2">
        <v>0.01</v>
      </c>
      <c r="AO69" s="2">
        <v>98.23</v>
      </c>
      <c r="AP69" s="2">
        <v>6.2</v>
      </c>
      <c r="AQ69" s="2">
        <v>0.28</v>
      </c>
      <c r="AR69" s="2">
        <v>1.8</v>
      </c>
      <c r="AS69" s="2">
        <v>0.397</v>
      </c>
      <c r="AT69" s="2">
        <v>0.407</v>
      </c>
      <c r="AU69" s="2">
        <v>1.014</v>
      </c>
      <c r="AV69" s="2">
        <v>0.022</v>
      </c>
      <c r="AW69" s="2">
        <v>2.88</v>
      </c>
      <c r="AX69" s="2">
        <v>1.894</v>
      </c>
      <c r="AY69" s="2">
        <v>0.531</v>
      </c>
      <c r="AZ69" s="2">
        <v>0.116</v>
      </c>
      <c r="BA69" s="2">
        <v>0.011</v>
      </c>
      <c r="BB69" s="2">
        <v>1.989</v>
      </c>
      <c r="BC69" s="2">
        <v>0.74</v>
      </c>
      <c r="BD69" s="2">
        <f t="shared" si="4"/>
        <v>0.7453758362849272</v>
      </c>
    </row>
    <row r="70" spans="1:56" ht="12">
      <c r="A70" t="s">
        <v>91</v>
      </c>
      <c r="B70">
        <v>-3541</v>
      </c>
      <c r="C70">
        <v>20208</v>
      </c>
      <c r="D70" s="4">
        <f>+(((B70-B69)^2+(C70-C69)^2)^0.5)+D69</f>
        <v>4396.393608039192</v>
      </c>
      <c r="E70" s="2">
        <v>2.1162</v>
      </c>
      <c r="F70" s="2">
        <v>13.0236</v>
      </c>
      <c r="G70" s="2">
        <v>13.1206</v>
      </c>
      <c r="H70" s="2">
        <v>41.8845</v>
      </c>
      <c r="I70" s="2">
        <v>0.0034</v>
      </c>
      <c r="J70" s="2">
        <v>0.6797</v>
      </c>
      <c r="K70" s="2">
        <v>11.8354</v>
      </c>
      <c r="L70" s="2">
        <v>2.6093</v>
      </c>
      <c r="M70" s="2">
        <v>0.133</v>
      </c>
      <c r="N70" s="2">
        <v>12.1757</v>
      </c>
      <c r="O70" s="2">
        <f t="shared" si="3"/>
        <v>97.5814</v>
      </c>
      <c r="P70" s="1">
        <v>0.6059</v>
      </c>
      <c r="Q70" s="1">
        <v>2.8664</v>
      </c>
      <c r="R70" s="1">
        <v>2.2834</v>
      </c>
      <c r="S70" s="1">
        <v>6.1849</v>
      </c>
      <c r="T70" s="1">
        <v>0.0008</v>
      </c>
      <c r="U70" s="1">
        <v>0.128</v>
      </c>
      <c r="V70" s="1">
        <v>1.8725</v>
      </c>
      <c r="W70" s="1">
        <v>0.2897</v>
      </c>
      <c r="X70" s="1">
        <v>0.0166</v>
      </c>
      <c r="Y70" s="1">
        <v>1.5036</v>
      </c>
      <c r="Z70" t="s">
        <v>271</v>
      </c>
      <c r="AA70" t="s">
        <v>91</v>
      </c>
      <c r="AB70" s="2">
        <v>41.89</v>
      </c>
      <c r="AC70" s="2">
        <v>2.61</v>
      </c>
      <c r="AD70" s="2">
        <v>13.12</v>
      </c>
      <c r="AE70" s="2">
        <v>4.6</v>
      </c>
      <c r="AF70" s="2">
        <v>8.04</v>
      </c>
      <c r="AG70" s="2">
        <v>0.13</v>
      </c>
      <c r="AH70" s="2">
        <v>13.02</v>
      </c>
      <c r="AI70" s="2">
        <v>11.84</v>
      </c>
      <c r="AJ70" s="2">
        <v>2.12</v>
      </c>
      <c r="AK70" s="2">
        <v>0.68</v>
      </c>
      <c r="AL70" s="2">
        <v>0</v>
      </c>
      <c r="AM70" s="2">
        <v>2.05</v>
      </c>
      <c r="AN70" s="2">
        <v>0</v>
      </c>
      <c r="AO70" s="2">
        <v>100.1</v>
      </c>
      <c r="AP70" s="2">
        <v>6.117</v>
      </c>
      <c r="AQ70" s="2">
        <v>0.287</v>
      </c>
      <c r="AR70" s="2">
        <v>1.883</v>
      </c>
      <c r="AS70" s="2">
        <v>0.375</v>
      </c>
      <c r="AT70" s="2">
        <v>0.505</v>
      </c>
      <c r="AU70" s="2">
        <v>0.982</v>
      </c>
      <c r="AV70" s="2">
        <v>0.016</v>
      </c>
      <c r="AW70" s="2">
        <v>2.835</v>
      </c>
      <c r="AX70" s="2">
        <v>1.852</v>
      </c>
      <c r="AY70" s="2">
        <v>0.599</v>
      </c>
      <c r="AZ70" s="2">
        <v>0.127</v>
      </c>
      <c r="BA70" s="2">
        <v>0.001</v>
      </c>
      <c r="BB70" s="2">
        <v>1.999</v>
      </c>
      <c r="BC70" s="2">
        <v>0.743</v>
      </c>
      <c r="BD70" s="2">
        <f t="shared" si="4"/>
        <v>0.7183863460046547</v>
      </c>
    </row>
    <row r="71" spans="1:56" ht="12">
      <c r="A71" t="s">
        <v>92</v>
      </c>
      <c r="B71">
        <v>-3495</v>
      </c>
      <c r="C71">
        <v>20203</v>
      </c>
      <c r="D71" s="4">
        <f>+(((B71-B70)^2+(C71-C70)^2)^0.5)+D70</f>
        <v>4442.664549244229</v>
      </c>
      <c r="E71" s="2">
        <v>2.164</v>
      </c>
      <c r="F71" s="2">
        <v>13.4787</v>
      </c>
      <c r="G71" s="2">
        <v>13.1606</v>
      </c>
      <c r="H71" s="2">
        <v>42.0896</v>
      </c>
      <c r="I71" s="2">
        <v>0.0226</v>
      </c>
      <c r="J71" s="2">
        <v>0.6363</v>
      </c>
      <c r="K71" s="2">
        <v>11.7447</v>
      </c>
      <c r="L71" s="2">
        <v>2.6948</v>
      </c>
      <c r="M71" s="2">
        <v>0.0515</v>
      </c>
      <c r="N71" s="2">
        <v>11.7567</v>
      </c>
      <c r="O71" s="2">
        <f t="shared" si="3"/>
        <v>97.7995</v>
      </c>
      <c r="P71" s="1">
        <v>0.6165</v>
      </c>
      <c r="Q71" s="1">
        <v>2.952</v>
      </c>
      <c r="R71" s="1">
        <v>2.2791</v>
      </c>
      <c r="S71" s="1">
        <v>6.1844</v>
      </c>
      <c r="T71" s="1">
        <v>0.0056</v>
      </c>
      <c r="U71" s="1">
        <v>0.1193</v>
      </c>
      <c r="V71" s="1">
        <v>1.8489</v>
      </c>
      <c r="W71" s="1">
        <v>0.2978</v>
      </c>
      <c r="X71" s="1">
        <v>0.0064</v>
      </c>
      <c r="Y71" s="1">
        <v>1.4447</v>
      </c>
      <c r="Z71" t="s">
        <v>272</v>
      </c>
      <c r="AA71" t="s">
        <v>92</v>
      </c>
      <c r="AB71" s="2">
        <v>42.09</v>
      </c>
      <c r="AC71" s="2">
        <v>2.69</v>
      </c>
      <c r="AD71" s="2">
        <v>13.16</v>
      </c>
      <c r="AE71" s="2">
        <v>5.21</v>
      </c>
      <c r="AF71" s="2">
        <v>7.07</v>
      </c>
      <c r="AG71" s="2">
        <v>0.05</v>
      </c>
      <c r="AH71" s="2">
        <v>13.48</v>
      </c>
      <c r="AI71" s="2">
        <v>11.74</v>
      </c>
      <c r="AJ71" s="2">
        <v>2.16</v>
      </c>
      <c r="AK71" s="2">
        <v>0.64</v>
      </c>
      <c r="AL71" s="2">
        <v>0.02</v>
      </c>
      <c r="AM71" s="2">
        <v>2.06</v>
      </c>
      <c r="AN71" s="2">
        <v>0.01</v>
      </c>
      <c r="AO71" s="2">
        <v>100.38</v>
      </c>
      <c r="AP71" s="2">
        <v>6.107</v>
      </c>
      <c r="AQ71" s="2">
        <v>0.294</v>
      </c>
      <c r="AR71" s="2">
        <v>1.893</v>
      </c>
      <c r="AS71" s="2">
        <v>0.358</v>
      </c>
      <c r="AT71" s="2">
        <v>0.568</v>
      </c>
      <c r="AU71" s="2">
        <v>0.858</v>
      </c>
      <c r="AV71" s="2">
        <v>0.006</v>
      </c>
      <c r="AW71" s="2">
        <v>2.915</v>
      </c>
      <c r="AX71" s="2">
        <v>1.826</v>
      </c>
      <c r="AY71" s="2">
        <v>0.609</v>
      </c>
      <c r="AZ71" s="2">
        <v>0.118</v>
      </c>
      <c r="BA71" s="2">
        <v>0.006</v>
      </c>
      <c r="BB71" s="2">
        <v>1.994</v>
      </c>
      <c r="BC71" s="2">
        <v>0.773</v>
      </c>
      <c r="BD71" s="2">
        <f t="shared" si="4"/>
        <v>0.7152369761065414</v>
      </c>
    </row>
    <row r="72" spans="1:56" ht="12">
      <c r="A72" t="s">
        <v>93</v>
      </c>
      <c r="B72">
        <v>-3449</v>
      </c>
      <c r="C72">
        <v>20199</v>
      </c>
      <c r="D72" s="4">
        <f>+(((B72-B71)^2+(C72-C71)^2)^0.5)+D71</f>
        <v>4488.83813476669</v>
      </c>
      <c r="E72" s="2">
        <v>1.7892</v>
      </c>
      <c r="F72" s="2">
        <v>13.545</v>
      </c>
      <c r="G72" s="2">
        <v>12.0621</v>
      </c>
      <c r="H72" s="2">
        <v>42.5727</v>
      </c>
      <c r="I72" s="2">
        <v>0</v>
      </c>
      <c r="J72" s="2">
        <v>0.7172</v>
      </c>
      <c r="K72" s="2">
        <v>11.8643</v>
      </c>
      <c r="L72" s="2">
        <v>2.5007</v>
      </c>
      <c r="M72" s="2">
        <v>0.073</v>
      </c>
      <c r="N72" s="2">
        <v>11.937</v>
      </c>
      <c r="O72" s="2">
        <f t="shared" si="3"/>
        <v>97.06119999999999</v>
      </c>
      <c r="P72" s="1">
        <v>0.5135</v>
      </c>
      <c r="Q72" s="1">
        <v>2.9887</v>
      </c>
      <c r="R72" s="1">
        <v>2.1045</v>
      </c>
      <c r="S72" s="1">
        <v>6.3023</v>
      </c>
      <c r="T72" s="1">
        <v>0</v>
      </c>
      <c r="U72" s="1">
        <v>0.1354</v>
      </c>
      <c r="V72" s="1">
        <v>1.8818</v>
      </c>
      <c r="W72" s="1">
        <v>0.2784</v>
      </c>
      <c r="X72" s="1">
        <v>0.0091</v>
      </c>
      <c r="Y72" s="1">
        <v>1.4778</v>
      </c>
      <c r="Z72" t="s">
        <v>273</v>
      </c>
      <c r="AA72" t="s">
        <v>93</v>
      </c>
      <c r="AB72" s="2">
        <v>42.58</v>
      </c>
      <c r="AC72" s="2">
        <v>2.5</v>
      </c>
      <c r="AD72" s="2">
        <v>12.06</v>
      </c>
      <c r="AE72" s="2">
        <v>5.11</v>
      </c>
      <c r="AF72" s="2">
        <v>7.34</v>
      </c>
      <c r="AG72" s="2">
        <v>0.07</v>
      </c>
      <c r="AH72" s="2">
        <v>13.55</v>
      </c>
      <c r="AI72" s="2">
        <v>11.86</v>
      </c>
      <c r="AJ72" s="2">
        <v>1.79</v>
      </c>
      <c r="AK72" s="2">
        <v>0.72</v>
      </c>
      <c r="AL72" s="2">
        <v>0</v>
      </c>
      <c r="AM72" s="2">
        <v>2.05</v>
      </c>
      <c r="AN72" s="2">
        <v>0</v>
      </c>
      <c r="AO72" s="2">
        <v>99.63</v>
      </c>
      <c r="AP72" s="2">
        <v>6.225</v>
      </c>
      <c r="AQ72" s="2">
        <v>0.275</v>
      </c>
      <c r="AR72" s="2">
        <v>1.775</v>
      </c>
      <c r="AS72" s="2">
        <v>0.304</v>
      </c>
      <c r="AT72" s="2">
        <v>0.562</v>
      </c>
      <c r="AU72" s="2">
        <v>0.898</v>
      </c>
      <c r="AV72" s="2">
        <v>0.009</v>
      </c>
      <c r="AW72" s="2">
        <v>2.952</v>
      </c>
      <c r="AX72" s="2">
        <v>1.859</v>
      </c>
      <c r="AY72" s="2">
        <v>0.507</v>
      </c>
      <c r="AZ72" s="2">
        <v>0.134</v>
      </c>
      <c r="BA72" s="2">
        <v>0</v>
      </c>
      <c r="BB72" s="2">
        <v>2</v>
      </c>
      <c r="BC72" s="2">
        <v>0.767</v>
      </c>
      <c r="BD72" s="2">
        <f t="shared" si="4"/>
        <v>0.7436</v>
      </c>
    </row>
    <row r="73" spans="4:56" ht="12">
      <c r="D73" s="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5" spans="1:56" ht="25.5">
      <c r="A75" s="5" t="s">
        <v>358</v>
      </c>
      <c r="B75" s="3" t="s">
        <v>1</v>
      </c>
      <c r="C75" s="3" t="s">
        <v>2</v>
      </c>
      <c r="D75" s="3" t="s">
        <v>355</v>
      </c>
      <c r="E75" t="s">
        <v>3</v>
      </c>
      <c r="F75" t="s">
        <v>4</v>
      </c>
      <c r="G75" t="s">
        <v>5</v>
      </c>
      <c r="H75" t="s">
        <v>6</v>
      </c>
      <c r="I75" t="s">
        <v>7</v>
      </c>
      <c r="J75" t="s">
        <v>8</v>
      </c>
      <c r="K75" t="s">
        <v>9</v>
      </c>
      <c r="L75" t="s">
        <v>10</v>
      </c>
      <c r="M75" t="s">
        <v>11</v>
      </c>
      <c r="N75" t="s">
        <v>12</v>
      </c>
      <c r="O75" s="3" t="s">
        <v>356</v>
      </c>
      <c r="P75" t="s">
        <v>13</v>
      </c>
      <c r="Q75" t="s">
        <v>14</v>
      </c>
      <c r="R75" t="s">
        <v>15</v>
      </c>
      <c r="S75" t="s">
        <v>16</v>
      </c>
      <c r="T75" t="s">
        <v>17</v>
      </c>
      <c r="U75" t="s">
        <v>18</v>
      </c>
      <c r="V75" t="s">
        <v>19</v>
      </c>
      <c r="W75" t="s">
        <v>20</v>
      </c>
      <c r="X75" t="s">
        <v>21</v>
      </c>
      <c r="Y75" t="s">
        <v>22</v>
      </c>
      <c r="Z75" t="s">
        <v>175</v>
      </c>
      <c r="AA75" t="s">
        <v>0</v>
      </c>
      <c r="AB75" s="3" t="s">
        <v>176</v>
      </c>
      <c r="AC75" s="3" t="s">
        <v>177</v>
      </c>
      <c r="AD75" s="3" t="s">
        <v>178</v>
      </c>
      <c r="AE75" s="3" t="s">
        <v>179</v>
      </c>
      <c r="AF75" s="3" t="s">
        <v>180</v>
      </c>
      <c r="AG75" s="3" t="s">
        <v>181</v>
      </c>
      <c r="AH75" s="3" t="s">
        <v>182</v>
      </c>
      <c r="AI75" s="3" t="s">
        <v>183</v>
      </c>
      <c r="AJ75" s="3" t="s">
        <v>184</v>
      </c>
      <c r="AK75" s="3" t="s">
        <v>185</v>
      </c>
      <c r="AL75" s="3" t="s">
        <v>186</v>
      </c>
      <c r="AM75" s="3" t="s">
        <v>187</v>
      </c>
      <c r="AN75" s="3" t="s">
        <v>188</v>
      </c>
      <c r="AO75" s="3" t="s">
        <v>189</v>
      </c>
      <c r="AP75" s="3" t="s">
        <v>190</v>
      </c>
      <c r="AQ75" s="3" t="s">
        <v>191</v>
      </c>
      <c r="AR75" s="3" t="s">
        <v>192</v>
      </c>
      <c r="AS75" s="3" t="s">
        <v>193</v>
      </c>
      <c r="AT75" s="3" t="s">
        <v>194</v>
      </c>
      <c r="AU75" s="3" t="s">
        <v>195</v>
      </c>
      <c r="AV75" s="3" t="s">
        <v>196</v>
      </c>
      <c r="AW75" s="3" t="s">
        <v>197</v>
      </c>
      <c r="AX75" s="3" t="s">
        <v>198</v>
      </c>
      <c r="AY75" s="3" t="s">
        <v>199</v>
      </c>
      <c r="AZ75" s="3" t="s">
        <v>200</v>
      </c>
      <c r="BA75" s="3" t="s">
        <v>186</v>
      </c>
      <c r="BB75" s="3" t="s">
        <v>201</v>
      </c>
      <c r="BC75" s="3" t="s">
        <v>202</v>
      </c>
      <c r="BD75" s="3" t="s">
        <v>357</v>
      </c>
    </row>
    <row r="76" spans="1:55" ht="12">
      <c r="A76" t="s">
        <v>94</v>
      </c>
      <c r="B76">
        <v>1187</v>
      </c>
      <c r="C76">
        <v>32105</v>
      </c>
      <c r="D76" s="4">
        <v>0</v>
      </c>
      <c r="E76" s="2">
        <v>2.3537</v>
      </c>
      <c r="F76" s="2">
        <v>14.0808</v>
      </c>
      <c r="G76" s="2">
        <v>12.8025</v>
      </c>
      <c r="H76" s="2">
        <v>41.9876</v>
      </c>
      <c r="I76" s="2">
        <v>0</v>
      </c>
      <c r="J76" s="2">
        <v>0.7205</v>
      </c>
      <c r="K76" s="2">
        <v>11.6849</v>
      </c>
      <c r="L76" s="2">
        <v>2.2866</v>
      </c>
      <c r="M76" s="2">
        <v>0.073</v>
      </c>
      <c r="N76" s="2">
        <v>11.8304</v>
      </c>
      <c r="O76" s="2">
        <f t="shared" si="3"/>
        <v>97.82000000000001</v>
      </c>
      <c r="P76" s="1">
        <v>0.6717</v>
      </c>
      <c r="Q76" s="1">
        <v>3.0893</v>
      </c>
      <c r="R76" s="1">
        <v>2.221</v>
      </c>
      <c r="S76" s="1">
        <v>6.1805</v>
      </c>
      <c r="T76" s="1">
        <v>0</v>
      </c>
      <c r="U76" s="1">
        <v>0.1353</v>
      </c>
      <c r="V76" s="1">
        <v>1.8428</v>
      </c>
      <c r="W76" s="1">
        <v>0.2531</v>
      </c>
      <c r="X76" s="1">
        <v>0.0091</v>
      </c>
      <c r="Y76" s="1">
        <v>1.4563</v>
      </c>
      <c r="Z76" t="s">
        <v>274</v>
      </c>
      <c r="AA76" t="s">
        <v>94</v>
      </c>
      <c r="AB76" s="2">
        <v>41.99</v>
      </c>
      <c r="AC76" s="2">
        <v>2.29</v>
      </c>
      <c r="AD76" s="2">
        <v>12.8</v>
      </c>
      <c r="AE76" s="2">
        <v>6.69</v>
      </c>
      <c r="AF76" s="2">
        <v>5.81</v>
      </c>
      <c r="AG76" s="2">
        <v>0.07</v>
      </c>
      <c r="AH76" s="2">
        <v>14.08</v>
      </c>
      <c r="AI76" s="2">
        <v>11.69</v>
      </c>
      <c r="AJ76" s="2">
        <v>2.35</v>
      </c>
      <c r="AK76" s="2">
        <v>0.72</v>
      </c>
      <c r="AL76" s="2">
        <v>0</v>
      </c>
      <c r="AM76" s="2">
        <v>2.07</v>
      </c>
      <c r="AN76" s="2">
        <v>0</v>
      </c>
      <c r="AO76" s="2">
        <v>100.57</v>
      </c>
      <c r="AP76" s="2">
        <v>6.083</v>
      </c>
      <c r="AQ76" s="2">
        <v>0.249</v>
      </c>
      <c r="AR76" s="2">
        <v>1.917</v>
      </c>
      <c r="AS76" s="2">
        <v>0.268</v>
      </c>
      <c r="AT76" s="2">
        <v>0.729</v>
      </c>
      <c r="AU76" s="2">
        <v>0.704</v>
      </c>
      <c r="AV76" s="2">
        <v>0.009</v>
      </c>
      <c r="AW76" s="2">
        <v>3.04</v>
      </c>
      <c r="AX76" s="2">
        <v>1.814</v>
      </c>
      <c r="AY76" s="2">
        <v>0.661</v>
      </c>
      <c r="AZ76" s="2">
        <v>0.133</v>
      </c>
      <c r="BA76" s="2">
        <v>0</v>
      </c>
      <c r="BB76" s="2">
        <v>2</v>
      </c>
      <c r="BC76" s="2">
        <v>0.812</v>
      </c>
    </row>
    <row r="77" spans="1:55" ht="12">
      <c r="A77" t="s">
        <v>95</v>
      </c>
      <c r="B77">
        <v>1221</v>
      </c>
      <c r="C77">
        <v>32083</v>
      </c>
      <c r="D77" s="4">
        <f aca="true" t="shared" si="5" ref="D77:D140">+(((B77-B76)^2+(C77-C76)^2)^0.5)+D76</f>
        <v>40.496913462633174</v>
      </c>
      <c r="E77" s="2">
        <v>1.9159</v>
      </c>
      <c r="F77" s="2">
        <v>11.9883</v>
      </c>
      <c r="G77" s="2">
        <v>10.9406</v>
      </c>
      <c r="H77" s="2">
        <v>42.8512</v>
      </c>
      <c r="I77" s="2">
        <v>0.0294</v>
      </c>
      <c r="J77" s="2">
        <v>0.683</v>
      </c>
      <c r="K77" s="2">
        <v>11.0939</v>
      </c>
      <c r="L77" s="2">
        <v>1.2341</v>
      </c>
      <c r="M77" s="2">
        <v>0.1962</v>
      </c>
      <c r="N77" s="2">
        <v>15.4117</v>
      </c>
      <c r="O77" s="2">
        <f t="shared" si="3"/>
        <v>96.3443</v>
      </c>
      <c r="P77" s="1">
        <v>0.5622</v>
      </c>
      <c r="Q77" s="1">
        <v>2.7042</v>
      </c>
      <c r="R77" s="1">
        <v>1.9514</v>
      </c>
      <c r="S77" s="1">
        <v>6.485</v>
      </c>
      <c r="T77" s="1">
        <v>0.0075</v>
      </c>
      <c r="U77" s="1">
        <v>0.1319</v>
      </c>
      <c r="V77" s="1">
        <v>1.7988</v>
      </c>
      <c r="W77" s="1">
        <v>0.1405</v>
      </c>
      <c r="X77" s="1">
        <v>0.0252</v>
      </c>
      <c r="Y77" s="1">
        <v>1.9505</v>
      </c>
      <c r="Z77" t="s">
        <v>275</v>
      </c>
      <c r="AA77" t="s">
        <v>95</v>
      </c>
      <c r="AB77" s="2">
        <v>42.85</v>
      </c>
      <c r="AC77" s="2">
        <v>1.23</v>
      </c>
      <c r="AD77" s="2">
        <v>10.94</v>
      </c>
      <c r="AE77" s="2">
        <v>7.91</v>
      </c>
      <c r="AF77" s="2">
        <v>8.29</v>
      </c>
      <c r="AG77" s="2">
        <v>0.2</v>
      </c>
      <c r="AH77" s="2">
        <v>11.99</v>
      </c>
      <c r="AI77" s="2">
        <v>11.09</v>
      </c>
      <c r="AJ77" s="2">
        <v>1.92</v>
      </c>
      <c r="AK77" s="2">
        <v>0.68</v>
      </c>
      <c r="AL77" s="2">
        <v>0.03</v>
      </c>
      <c r="AM77" s="2">
        <v>2.01</v>
      </c>
      <c r="AN77" s="2">
        <v>0.01</v>
      </c>
      <c r="AO77" s="2">
        <v>99.15</v>
      </c>
      <c r="AP77" s="2">
        <v>6.36</v>
      </c>
      <c r="AQ77" s="2">
        <v>0.138</v>
      </c>
      <c r="AR77" s="2">
        <v>1.64</v>
      </c>
      <c r="AS77" s="2">
        <v>0.273</v>
      </c>
      <c r="AT77" s="2">
        <v>0.883</v>
      </c>
      <c r="AU77" s="2">
        <v>1.029</v>
      </c>
      <c r="AV77" s="2">
        <v>0.025</v>
      </c>
      <c r="AW77" s="2">
        <v>2.652</v>
      </c>
      <c r="AX77" s="2">
        <v>1.764</v>
      </c>
      <c r="AY77" s="2">
        <v>0.551</v>
      </c>
      <c r="AZ77" s="2">
        <v>0.129</v>
      </c>
      <c r="BA77" s="2">
        <v>0.007</v>
      </c>
      <c r="BB77" s="2">
        <v>1.993</v>
      </c>
      <c r="BC77" s="2">
        <v>0.72</v>
      </c>
    </row>
    <row r="78" spans="1:55" ht="12">
      <c r="A78" t="s">
        <v>96</v>
      </c>
      <c r="B78">
        <v>1255</v>
      </c>
      <c r="C78">
        <v>32060</v>
      </c>
      <c r="D78" s="4">
        <f t="shared" si="5"/>
        <v>81.54566496618077</v>
      </c>
      <c r="E78" s="2">
        <v>2.1357</v>
      </c>
      <c r="F78" s="2">
        <v>13.7245</v>
      </c>
      <c r="G78" s="2">
        <v>12.8677</v>
      </c>
      <c r="H78" s="2">
        <v>41.7688</v>
      </c>
      <c r="I78" s="2">
        <v>0.0102</v>
      </c>
      <c r="J78" s="2">
        <v>0.5891</v>
      </c>
      <c r="K78" s="2">
        <v>12.0107</v>
      </c>
      <c r="L78" s="2">
        <v>2.4971</v>
      </c>
      <c r="M78" s="2">
        <v>0.2235</v>
      </c>
      <c r="N78" s="2">
        <v>11.3264</v>
      </c>
      <c r="O78" s="2">
        <f t="shared" si="3"/>
        <v>97.15370000000001</v>
      </c>
      <c r="P78" s="1">
        <v>0.6126</v>
      </c>
      <c r="Q78" s="1">
        <v>3.0264</v>
      </c>
      <c r="R78" s="1">
        <v>2.2436</v>
      </c>
      <c r="S78" s="1">
        <v>6.1794</v>
      </c>
      <c r="T78" s="1">
        <v>0.0026</v>
      </c>
      <c r="U78" s="1">
        <v>0.1112</v>
      </c>
      <c r="V78" s="1">
        <v>1.9038</v>
      </c>
      <c r="W78" s="1">
        <v>0.2778</v>
      </c>
      <c r="X78" s="1">
        <v>0.028</v>
      </c>
      <c r="Y78" s="1">
        <v>1.4013</v>
      </c>
      <c r="Z78" t="s">
        <v>276</v>
      </c>
      <c r="AA78" t="s">
        <v>96</v>
      </c>
      <c r="AB78" s="2">
        <v>41.77</v>
      </c>
      <c r="AC78" s="2">
        <v>2.5</v>
      </c>
      <c r="AD78" s="2">
        <v>12.87</v>
      </c>
      <c r="AE78" s="2">
        <v>4.95</v>
      </c>
      <c r="AF78" s="2">
        <v>6.87</v>
      </c>
      <c r="AG78" s="2">
        <v>0.22</v>
      </c>
      <c r="AH78" s="2">
        <v>13.73</v>
      </c>
      <c r="AI78" s="2">
        <v>12.01</v>
      </c>
      <c r="AJ78" s="2">
        <v>2.14</v>
      </c>
      <c r="AK78" s="2">
        <v>0.59</v>
      </c>
      <c r="AL78" s="2">
        <v>0.01</v>
      </c>
      <c r="AM78" s="2">
        <v>2.05</v>
      </c>
      <c r="AN78" s="2">
        <v>0</v>
      </c>
      <c r="AO78" s="2">
        <v>99.7</v>
      </c>
      <c r="AP78" s="2">
        <v>6.106</v>
      </c>
      <c r="AQ78" s="2">
        <v>0.274</v>
      </c>
      <c r="AR78" s="2">
        <v>1.894</v>
      </c>
      <c r="AS78" s="2">
        <v>0.323</v>
      </c>
      <c r="AT78" s="2">
        <v>0.545</v>
      </c>
      <c r="AU78" s="2">
        <v>0.84</v>
      </c>
      <c r="AV78" s="2">
        <v>0.028</v>
      </c>
      <c r="AW78" s="2">
        <v>2.99</v>
      </c>
      <c r="AX78" s="2">
        <v>1.881</v>
      </c>
      <c r="AY78" s="2">
        <v>0.605</v>
      </c>
      <c r="AZ78" s="2">
        <v>0.11</v>
      </c>
      <c r="BA78" s="2">
        <v>0.003</v>
      </c>
      <c r="BB78" s="2">
        <v>1.997</v>
      </c>
      <c r="BC78" s="2">
        <v>0.781</v>
      </c>
    </row>
    <row r="79" spans="1:55" ht="12">
      <c r="A79" t="s">
        <v>97</v>
      </c>
      <c r="B79">
        <v>1289</v>
      </c>
      <c r="C79">
        <v>32038</v>
      </c>
      <c r="D79" s="4">
        <f t="shared" si="5"/>
        <v>122.04257842881394</v>
      </c>
      <c r="E79" s="2">
        <v>2.3101</v>
      </c>
      <c r="F79" s="2">
        <v>13.9935</v>
      </c>
      <c r="G79" s="2">
        <v>12.7808</v>
      </c>
      <c r="H79" s="2">
        <v>41.0542</v>
      </c>
      <c r="I79" s="2">
        <v>0.0011</v>
      </c>
      <c r="J79" s="2">
        <v>0.715</v>
      </c>
      <c r="K79" s="2">
        <v>11.5683</v>
      </c>
      <c r="L79" s="2">
        <v>2.39</v>
      </c>
      <c r="M79" s="2">
        <v>0.176</v>
      </c>
      <c r="N79" s="2">
        <v>11.7159</v>
      </c>
      <c r="O79" s="2">
        <f t="shared" si="3"/>
        <v>96.70490000000001</v>
      </c>
      <c r="P79" s="1">
        <v>0.6681</v>
      </c>
      <c r="Q79" s="1">
        <v>3.1112</v>
      </c>
      <c r="R79" s="1">
        <v>2.2469</v>
      </c>
      <c r="S79" s="1">
        <v>6.1239</v>
      </c>
      <c r="T79" s="1">
        <v>0.0003</v>
      </c>
      <c r="U79" s="1">
        <v>0.136</v>
      </c>
      <c r="V79" s="1">
        <v>1.8488</v>
      </c>
      <c r="W79" s="1">
        <v>0.2681</v>
      </c>
      <c r="X79" s="1">
        <v>0.0222</v>
      </c>
      <c r="Y79" s="1">
        <v>1.4615</v>
      </c>
      <c r="Z79" t="s">
        <v>277</v>
      </c>
      <c r="AA79" t="s">
        <v>97</v>
      </c>
      <c r="AB79" s="2">
        <v>41.06</v>
      </c>
      <c r="AC79" s="2">
        <v>2.39</v>
      </c>
      <c r="AD79" s="2">
        <v>12.78</v>
      </c>
      <c r="AE79" s="2">
        <v>7.37</v>
      </c>
      <c r="AF79" s="2">
        <v>5.09</v>
      </c>
      <c r="AG79" s="2">
        <v>0.18</v>
      </c>
      <c r="AH79" s="2">
        <v>13.99</v>
      </c>
      <c r="AI79" s="2">
        <v>11.57</v>
      </c>
      <c r="AJ79" s="2">
        <v>2.31</v>
      </c>
      <c r="AK79" s="2">
        <v>0.71</v>
      </c>
      <c r="AL79" s="2">
        <v>0</v>
      </c>
      <c r="AM79" s="2">
        <v>2.05</v>
      </c>
      <c r="AN79" s="2">
        <v>0</v>
      </c>
      <c r="AO79" s="2">
        <v>99.49</v>
      </c>
      <c r="AP79" s="2">
        <v>6.016</v>
      </c>
      <c r="AQ79" s="2">
        <v>0.263</v>
      </c>
      <c r="AR79" s="2">
        <v>1.984</v>
      </c>
      <c r="AS79" s="2">
        <v>0.223</v>
      </c>
      <c r="AT79" s="2">
        <v>0.812</v>
      </c>
      <c r="AU79" s="2">
        <v>0.623</v>
      </c>
      <c r="AV79" s="2">
        <v>0.022</v>
      </c>
      <c r="AW79" s="2">
        <v>3.056</v>
      </c>
      <c r="AX79" s="2">
        <v>1.816</v>
      </c>
      <c r="AY79" s="2">
        <v>0.656</v>
      </c>
      <c r="AZ79" s="2">
        <v>0.134</v>
      </c>
      <c r="BA79" s="2">
        <v>0</v>
      </c>
      <c r="BB79" s="2">
        <v>2</v>
      </c>
      <c r="BC79" s="2">
        <v>0.831</v>
      </c>
    </row>
    <row r="80" spans="1:55" ht="12">
      <c r="A80" t="s">
        <v>98</v>
      </c>
      <c r="B80">
        <v>1323</v>
      </c>
      <c r="C80">
        <v>32015</v>
      </c>
      <c r="D80" s="4">
        <f t="shared" si="5"/>
        <v>163.09132993236153</v>
      </c>
      <c r="E80" s="2">
        <v>2.1861</v>
      </c>
      <c r="F80" s="2">
        <v>13.7821</v>
      </c>
      <c r="G80" s="2">
        <v>12.7467</v>
      </c>
      <c r="H80" s="2">
        <v>41.7664</v>
      </c>
      <c r="I80" s="2">
        <v>0.0215</v>
      </c>
      <c r="J80" s="2">
        <v>0.7407</v>
      </c>
      <c r="K80" s="2">
        <v>11.6962</v>
      </c>
      <c r="L80" s="2">
        <v>2.5137</v>
      </c>
      <c r="M80" s="2">
        <v>0.0988</v>
      </c>
      <c r="N80" s="2">
        <v>11.179</v>
      </c>
      <c r="O80" s="2">
        <f t="shared" si="3"/>
        <v>96.73120000000002</v>
      </c>
      <c r="P80" s="1">
        <v>0.6292</v>
      </c>
      <c r="Q80" s="1">
        <v>3.0497</v>
      </c>
      <c r="R80" s="1">
        <v>2.2302</v>
      </c>
      <c r="S80" s="1">
        <v>6.2005</v>
      </c>
      <c r="T80" s="1">
        <v>0.0054</v>
      </c>
      <c r="U80" s="1">
        <v>0.1403</v>
      </c>
      <c r="V80" s="1">
        <v>1.8604</v>
      </c>
      <c r="W80" s="1">
        <v>0.2806</v>
      </c>
      <c r="X80" s="1">
        <v>0.0124</v>
      </c>
      <c r="Y80" s="1">
        <v>1.3879</v>
      </c>
      <c r="Z80" t="s">
        <v>278</v>
      </c>
      <c r="AA80" t="s">
        <v>98</v>
      </c>
      <c r="AB80" s="2">
        <v>41.77</v>
      </c>
      <c r="AC80" s="2">
        <v>2.51</v>
      </c>
      <c r="AD80" s="2">
        <v>12.75</v>
      </c>
      <c r="AE80" s="2">
        <v>5.06</v>
      </c>
      <c r="AF80" s="2">
        <v>6.62</v>
      </c>
      <c r="AG80" s="2">
        <v>0.1</v>
      </c>
      <c r="AH80" s="2">
        <v>13.78</v>
      </c>
      <c r="AI80" s="2">
        <v>11.7</v>
      </c>
      <c r="AJ80" s="2">
        <v>2.19</v>
      </c>
      <c r="AK80" s="2">
        <v>0.74</v>
      </c>
      <c r="AL80" s="2">
        <v>0.02</v>
      </c>
      <c r="AM80" s="2">
        <v>2.04</v>
      </c>
      <c r="AN80" s="2">
        <v>0</v>
      </c>
      <c r="AO80" s="2">
        <v>99.28</v>
      </c>
      <c r="AP80" s="2">
        <v>6.125</v>
      </c>
      <c r="AQ80" s="2">
        <v>0.277</v>
      </c>
      <c r="AR80" s="2">
        <v>1.875</v>
      </c>
      <c r="AS80" s="2">
        <v>0.327</v>
      </c>
      <c r="AT80" s="2">
        <v>0.559</v>
      </c>
      <c r="AU80" s="2">
        <v>0.812</v>
      </c>
      <c r="AV80" s="2">
        <v>0.012</v>
      </c>
      <c r="AW80" s="2">
        <v>3.012</v>
      </c>
      <c r="AX80" s="2">
        <v>1.838</v>
      </c>
      <c r="AY80" s="2">
        <v>0.621</v>
      </c>
      <c r="AZ80" s="2">
        <v>0.139</v>
      </c>
      <c r="BA80" s="2">
        <v>0.005</v>
      </c>
      <c r="BB80" s="2">
        <v>1.995</v>
      </c>
      <c r="BC80" s="2">
        <v>0.788</v>
      </c>
    </row>
    <row r="81" spans="1:55" ht="12">
      <c r="A81" t="s">
        <v>99</v>
      </c>
      <c r="B81">
        <v>1357</v>
      </c>
      <c r="C81">
        <v>31993</v>
      </c>
      <c r="D81" s="4">
        <f t="shared" si="5"/>
        <v>203.58824339499472</v>
      </c>
      <c r="E81" s="2">
        <v>2.1456</v>
      </c>
      <c r="F81" s="2">
        <v>14.4523</v>
      </c>
      <c r="G81" s="2">
        <v>13.2147</v>
      </c>
      <c r="H81" s="2">
        <v>41.7677</v>
      </c>
      <c r="I81" s="2">
        <v>0</v>
      </c>
      <c r="J81" s="2">
        <v>0.6523</v>
      </c>
      <c r="K81" s="2">
        <v>12.0151</v>
      </c>
      <c r="L81" s="2">
        <v>2.595</v>
      </c>
      <c r="M81" s="2">
        <v>0.1247</v>
      </c>
      <c r="N81" s="2">
        <v>11.2176</v>
      </c>
      <c r="O81" s="2">
        <f t="shared" si="3"/>
        <v>98.185</v>
      </c>
      <c r="P81" s="1">
        <v>0.6087</v>
      </c>
      <c r="Q81" s="1">
        <v>3.1518</v>
      </c>
      <c r="R81" s="1">
        <v>2.2787</v>
      </c>
      <c r="S81" s="1">
        <v>6.1112</v>
      </c>
      <c r="T81" s="1">
        <v>0</v>
      </c>
      <c r="U81" s="1">
        <v>0.1218</v>
      </c>
      <c r="V81" s="1">
        <v>1.8835</v>
      </c>
      <c r="W81" s="1">
        <v>0.2855</v>
      </c>
      <c r="X81" s="1">
        <v>0.0155</v>
      </c>
      <c r="Y81" s="1">
        <v>1.3726</v>
      </c>
      <c r="Z81" t="s">
        <v>279</v>
      </c>
      <c r="AA81" t="s">
        <v>99</v>
      </c>
      <c r="AB81" s="2">
        <v>41.77</v>
      </c>
      <c r="AC81" s="2">
        <v>2.6</v>
      </c>
      <c r="AD81" s="2">
        <v>13.22</v>
      </c>
      <c r="AE81" s="2">
        <v>6.92</v>
      </c>
      <c r="AF81" s="2">
        <v>4.99</v>
      </c>
      <c r="AG81" s="2">
        <v>0.12</v>
      </c>
      <c r="AH81" s="2">
        <v>14.45</v>
      </c>
      <c r="AI81" s="2">
        <v>12.02</v>
      </c>
      <c r="AJ81" s="2">
        <v>2.15</v>
      </c>
      <c r="AK81" s="2">
        <v>0.65</v>
      </c>
      <c r="AL81" s="2">
        <v>0</v>
      </c>
      <c r="AM81" s="2">
        <v>2.08</v>
      </c>
      <c r="AN81" s="2">
        <v>0</v>
      </c>
      <c r="AO81" s="2">
        <v>100.97</v>
      </c>
      <c r="AP81" s="2">
        <v>6.012</v>
      </c>
      <c r="AQ81" s="2">
        <v>0.281</v>
      </c>
      <c r="AR81" s="2">
        <v>1.988</v>
      </c>
      <c r="AS81" s="2">
        <v>0.253</v>
      </c>
      <c r="AT81" s="2">
        <v>0.749</v>
      </c>
      <c r="AU81" s="2">
        <v>0.601</v>
      </c>
      <c r="AV81" s="2">
        <v>0.015</v>
      </c>
      <c r="AW81" s="2">
        <v>3.1</v>
      </c>
      <c r="AX81" s="2">
        <v>1.853</v>
      </c>
      <c r="AY81" s="2">
        <v>0.599</v>
      </c>
      <c r="AZ81" s="2">
        <v>0.12</v>
      </c>
      <c r="BA81" s="2">
        <v>0</v>
      </c>
      <c r="BB81" s="2">
        <v>2</v>
      </c>
      <c r="BC81" s="2">
        <v>0.838</v>
      </c>
    </row>
    <row r="82" spans="1:55" ht="12">
      <c r="A82" t="s">
        <v>100</v>
      </c>
      <c r="B82">
        <v>1390</v>
      </c>
      <c r="C82">
        <v>31970</v>
      </c>
      <c r="D82" s="4">
        <f t="shared" si="5"/>
        <v>243.81261411723224</v>
      </c>
      <c r="E82" s="2">
        <v>2.2291</v>
      </c>
      <c r="F82" s="2">
        <v>13.5709</v>
      </c>
      <c r="G82" s="2">
        <v>13.1481</v>
      </c>
      <c r="H82" s="2">
        <v>41.6697</v>
      </c>
      <c r="I82" s="2">
        <v>0.0158</v>
      </c>
      <c r="J82" s="2">
        <v>0.6645</v>
      </c>
      <c r="K82" s="2">
        <v>11.6012</v>
      </c>
      <c r="L82" s="2">
        <v>2.595</v>
      </c>
      <c r="M82" s="2">
        <v>0.0901</v>
      </c>
      <c r="N82" s="2">
        <v>11.8393</v>
      </c>
      <c r="O82" s="2">
        <f t="shared" si="3"/>
        <v>97.42370000000001</v>
      </c>
      <c r="P82" s="1">
        <v>0.6385</v>
      </c>
      <c r="Q82" s="1">
        <v>2.9882</v>
      </c>
      <c r="R82" s="1">
        <v>2.2892</v>
      </c>
      <c r="S82" s="1">
        <v>6.1558</v>
      </c>
      <c r="T82" s="1">
        <v>0.004</v>
      </c>
      <c r="U82" s="1">
        <v>0.1252</v>
      </c>
      <c r="V82" s="1">
        <v>1.8362</v>
      </c>
      <c r="W82" s="1">
        <v>0.2883</v>
      </c>
      <c r="X82" s="1">
        <v>0.0113</v>
      </c>
      <c r="Y82" s="1">
        <v>1.4627</v>
      </c>
      <c r="Z82" t="s">
        <v>280</v>
      </c>
      <c r="AA82" t="s">
        <v>100</v>
      </c>
      <c r="AB82" s="2">
        <v>41.67</v>
      </c>
      <c r="AC82" s="2">
        <v>2.6</v>
      </c>
      <c r="AD82" s="2">
        <v>13.15</v>
      </c>
      <c r="AE82" s="2">
        <v>6.18</v>
      </c>
      <c r="AF82" s="2">
        <v>6.28</v>
      </c>
      <c r="AG82" s="2">
        <v>0.09</v>
      </c>
      <c r="AH82" s="2">
        <v>13.57</v>
      </c>
      <c r="AI82" s="2">
        <v>11.6</v>
      </c>
      <c r="AJ82" s="2">
        <v>2.23</v>
      </c>
      <c r="AK82" s="2">
        <v>0.66</v>
      </c>
      <c r="AL82" s="2">
        <v>0.02</v>
      </c>
      <c r="AM82" s="2">
        <v>2.06</v>
      </c>
      <c r="AN82" s="2">
        <v>0</v>
      </c>
      <c r="AO82" s="2">
        <v>100.1</v>
      </c>
      <c r="AP82" s="2">
        <v>6.065</v>
      </c>
      <c r="AQ82" s="2">
        <v>0.284</v>
      </c>
      <c r="AR82" s="2">
        <v>1.935</v>
      </c>
      <c r="AS82" s="2">
        <v>0.32</v>
      </c>
      <c r="AT82" s="2">
        <v>0.677</v>
      </c>
      <c r="AU82" s="2">
        <v>0.764</v>
      </c>
      <c r="AV82" s="2">
        <v>0.011</v>
      </c>
      <c r="AW82" s="2">
        <v>2.944</v>
      </c>
      <c r="AX82" s="2">
        <v>1.809</v>
      </c>
      <c r="AY82" s="2">
        <v>0.629</v>
      </c>
      <c r="AZ82" s="2">
        <v>0.123</v>
      </c>
      <c r="BA82" s="2">
        <v>0.004</v>
      </c>
      <c r="BB82" s="2">
        <v>1.996</v>
      </c>
      <c r="BC82" s="2">
        <v>0.794</v>
      </c>
    </row>
    <row r="83" spans="1:55" ht="12">
      <c r="A83" t="s">
        <v>101</v>
      </c>
      <c r="B83">
        <v>1424</v>
      </c>
      <c r="C83">
        <v>31948</v>
      </c>
      <c r="D83" s="4">
        <f t="shared" si="5"/>
        <v>284.3095275798654</v>
      </c>
      <c r="E83" s="2">
        <v>2.3919</v>
      </c>
      <c r="F83" s="2">
        <v>13.2955</v>
      </c>
      <c r="G83" s="2">
        <v>13.7065</v>
      </c>
      <c r="H83" s="2">
        <v>41.4875</v>
      </c>
      <c r="I83" s="2">
        <v>0</v>
      </c>
      <c r="J83" s="2">
        <v>0.679</v>
      </c>
      <c r="K83" s="2">
        <v>11.284</v>
      </c>
      <c r="L83" s="2">
        <v>2.8248</v>
      </c>
      <c r="M83" s="2">
        <v>0.1415</v>
      </c>
      <c r="N83" s="2">
        <v>12.138</v>
      </c>
      <c r="O83" s="2">
        <f t="shared" si="3"/>
        <v>97.9487</v>
      </c>
      <c r="P83" s="1">
        <v>0.6821</v>
      </c>
      <c r="Q83" s="1">
        <v>2.9146</v>
      </c>
      <c r="R83" s="1">
        <v>2.3758</v>
      </c>
      <c r="S83" s="1">
        <v>6.1017</v>
      </c>
      <c r="T83" s="1">
        <v>0</v>
      </c>
      <c r="U83" s="1">
        <v>0.1274</v>
      </c>
      <c r="V83" s="1">
        <v>1.7781</v>
      </c>
      <c r="W83" s="1">
        <v>0.3124</v>
      </c>
      <c r="X83" s="1">
        <v>0.0176</v>
      </c>
      <c r="Y83" s="1">
        <v>1.4929</v>
      </c>
      <c r="Z83" t="s">
        <v>281</v>
      </c>
      <c r="AA83" t="s">
        <v>101</v>
      </c>
      <c r="AB83" s="2">
        <v>41.49</v>
      </c>
      <c r="AC83" s="2">
        <v>2.82</v>
      </c>
      <c r="AD83" s="2">
        <v>13.71</v>
      </c>
      <c r="AE83" s="2">
        <v>6.88</v>
      </c>
      <c r="AF83" s="2">
        <v>5.95</v>
      </c>
      <c r="AG83" s="2">
        <v>0.14</v>
      </c>
      <c r="AH83" s="2">
        <v>13.3</v>
      </c>
      <c r="AI83" s="2">
        <v>11.28</v>
      </c>
      <c r="AJ83" s="2">
        <v>2.39</v>
      </c>
      <c r="AK83" s="2">
        <v>0.68</v>
      </c>
      <c r="AL83" s="2">
        <v>0</v>
      </c>
      <c r="AM83" s="2">
        <v>2.07</v>
      </c>
      <c r="AN83" s="2">
        <v>0</v>
      </c>
      <c r="AO83" s="2">
        <v>100.72</v>
      </c>
      <c r="AP83" s="2">
        <v>6.003</v>
      </c>
      <c r="AQ83" s="2">
        <v>0.307</v>
      </c>
      <c r="AR83" s="2">
        <v>1.997</v>
      </c>
      <c r="AS83" s="2">
        <v>0.34</v>
      </c>
      <c r="AT83" s="2">
        <v>0.749</v>
      </c>
      <c r="AU83" s="2">
        <v>0.72</v>
      </c>
      <c r="AV83" s="2">
        <v>0.017</v>
      </c>
      <c r="AW83" s="2">
        <v>2.867</v>
      </c>
      <c r="AX83" s="2">
        <v>1.749</v>
      </c>
      <c r="AY83" s="2">
        <v>0.671</v>
      </c>
      <c r="AZ83" s="2">
        <v>0.125</v>
      </c>
      <c r="BA83" s="2">
        <v>0</v>
      </c>
      <c r="BB83" s="2">
        <v>2</v>
      </c>
      <c r="BC83" s="2">
        <v>0.799</v>
      </c>
    </row>
    <row r="84" spans="1:55" ht="12">
      <c r="A84" t="s">
        <v>102</v>
      </c>
      <c r="B84">
        <v>1458</v>
      </c>
      <c r="C84">
        <v>31925</v>
      </c>
      <c r="D84" s="4">
        <f t="shared" si="5"/>
        <v>325.358279083413</v>
      </c>
      <c r="E84" s="2">
        <v>2.1969</v>
      </c>
      <c r="F84" s="2">
        <v>13.752</v>
      </c>
      <c r="G84" s="2">
        <v>13.3088</v>
      </c>
      <c r="H84" s="2">
        <v>42.1843</v>
      </c>
      <c r="I84" s="2">
        <v>0.0215</v>
      </c>
      <c r="J84" s="2">
        <v>0.6739</v>
      </c>
      <c r="K84" s="2">
        <v>11.5105</v>
      </c>
      <c r="L84" s="2">
        <v>2.5203</v>
      </c>
      <c r="M84" s="2">
        <v>0.0989</v>
      </c>
      <c r="N84" s="2">
        <v>10.9681</v>
      </c>
      <c r="O84" s="2">
        <f t="shared" si="3"/>
        <v>97.23520000000002</v>
      </c>
      <c r="P84" s="1">
        <v>0.6267</v>
      </c>
      <c r="Q84" s="1">
        <v>3.016</v>
      </c>
      <c r="R84" s="1">
        <v>2.3079</v>
      </c>
      <c r="S84" s="1">
        <v>6.207</v>
      </c>
      <c r="T84" s="1">
        <v>0.0054</v>
      </c>
      <c r="U84" s="1">
        <v>0.1265</v>
      </c>
      <c r="V84" s="1">
        <v>1.8146</v>
      </c>
      <c r="W84" s="1">
        <v>0.2789</v>
      </c>
      <c r="X84" s="1">
        <v>0.0123</v>
      </c>
      <c r="Y84" s="1">
        <v>1.3496</v>
      </c>
      <c r="Z84" t="s">
        <v>282</v>
      </c>
      <c r="AA84" t="s">
        <v>102</v>
      </c>
      <c r="AB84" s="2">
        <v>42.19</v>
      </c>
      <c r="AC84" s="2">
        <v>2.52</v>
      </c>
      <c r="AD84" s="2">
        <v>13.31</v>
      </c>
      <c r="AE84" s="2">
        <v>5.44</v>
      </c>
      <c r="AF84" s="2">
        <v>6.07</v>
      </c>
      <c r="AG84" s="2">
        <v>0.1</v>
      </c>
      <c r="AH84" s="2">
        <v>13.75</v>
      </c>
      <c r="AI84" s="2">
        <v>11.51</v>
      </c>
      <c r="AJ84" s="2">
        <v>2.2</v>
      </c>
      <c r="AK84" s="2">
        <v>0.67</v>
      </c>
      <c r="AL84" s="2">
        <v>0.02</v>
      </c>
      <c r="AM84" s="2">
        <v>2.06</v>
      </c>
      <c r="AN84" s="2">
        <v>0</v>
      </c>
      <c r="AO84" s="2">
        <v>99.84</v>
      </c>
      <c r="AP84" s="2">
        <v>6.126</v>
      </c>
      <c r="AQ84" s="2">
        <v>0.275</v>
      </c>
      <c r="AR84" s="2">
        <v>1.874</v>
      </c>
      <c r="AS84" s="2">
        <v>0.404</v>
      </c>
      <c r="AT84" s="2">
        <v>0.594</v>
      </c>
      <c r="AU84" s="2">
        <v>0.738</v>
      </c>
      <c r="AV84" s="2">
        <v>0.012</v>
      </c>
      <c r="AW84" s="2">
        <v>2.977</v>
      </c>
      <c r="AX84" s="2">
        <v>1.791</v>
      </c>
      <c r="AY84" s="2">
        <v>0.619</v>
      </c>
      <c r="AZ84" s="2">
        <v>0.125</v>
      </c>
      <c r="BA84" s="2">
        <v>0.005</v>
      </c>
      <c r="BB84" s="2">
        <v>1.995</v>
      </c>
      <c r="BC84" s="2">
        <v>0.801</v>
      </c>
    </row>
    <row r="85" spans="1:55" ht="12">
      <c r="A85" t="s">
        <v>103</v>
      </c>
      <c r="B85">
        <v>1492</v>
      </c>
      <c r="C85">
        <v>31903</v>
      </c>
      <c r="D85" s="4">
        <f t="shared" si="5"/>
        <v>365.85519254604617</v>
      </c>
      <c r="E85" s="2">
        <v>1.3073</v>
      </c>
      <c r="F85" s="2">
        <v>11.9192</v>
      </c>
      <c r="G85" s="2">
        <v>14.0614</v>
      </c>
      <c r="H85" s="2">
        <v>42.5086</v>
      </c>
      <c r="I85" s="2">
        <v>0.0215</v>
      </c>
      <c r="J85" s="2">
        <v>0.8746</v>
      </c>
      <c r="K85" s="2">
        <v>12.0109</v>
      </c>
      <c r="L85" s="2">
        <v>1.6611</v>
      </c>
      <c r="M85" s="2">
        <v>0.3262</v>
      </c>
      <c r="N85" s="2">
        <v>12.095</v>
      </c>
      <c r="O85" s="2">
        <f t="shared" si="3"/>
        <v>96.78580000000002</v>
      </c>
      <c r="P85" s="1">
        <v>0.3756</v>
      </c>
      <c r="Q85" s="1">
        <v>2.6327</v>
      </c>
      <c r="R85" s="1">
        <v>2.4558</v>
      </c>
      <c r="S85" s="1">
        <v>6.2993</v>
      </c>
      <c r="T85" s="1">
        <v>0.0054</v>
      </c>
      <c r="U85" s="1">
        <v>0.1653</v>
      </c>
      <c r="V85" s="1">
        <v>1.907</v>
      </c>
      <c r="W85" s="1">
        <v>0.1851</v>
      </c>
      <c r="X85" s="1">
        <v>0.0409</v>
      </c>
      <c r="Y85" s="1">
        <v>1.4989</v>
      </c>
      <c r="Z85" t="s">
        <v>283</v>
      </c>
      <c r="AA85" t="s">
        <v>103</v>
      </c>
      <c r="AB85" s="2">
        <v>42.51</v>
      </c>
      <c r="AC85" s="2">
        <v>1.66</v>
      </c>
      <c r="AD85" s="2">
        <v>14.06</v>
      </c>
      <c r="AE85" s="2">
        <v>3.53</v>
      </c>
      <c r="AF85" s="2">
        <v>8.92</v>
      </c>
      <c r="AG85" s="2">
        <v>0.33</v>
      </c>
      <c r="AH85" s="2">
        <v>11.92</v>
      </c>
      <c r="AI85" s="2">
        <v>12.01</v>
      </c>
      <c r="AJ85" s="2">
        <v>1.31</v>
      </c>
      <c r="AK85" s="2">
        <v>0.87</v>
      </c>
      <c r="AL85" s="2">
        <v>0.02</v>
      </c>
      <c r="AM85" s="2">
        <v>2.04</v>
      </c>
      <c r="AN85" s="2">
        <v>0</v>
      </c>
      <c r="AO85" s="2">
        <v>99.18</v>
      </c>
      <c r="AP85" s="2">
        <v>6.245</v>
      </c>
      <c r="AQ85" s="2">
        <v>0.184</v>
      </c>
      <c r="AR85" s="2">
        <v>1.755</v>
      </c>
      <c r="AS85" s="2">
        <v>0.68</v>
      </c>
      <c r="AT85" s="2">
        <v>0.39</v>
      </c>
      <c r="AU85" s="2">
        <v>1.095</v>
      </c>
      <c r="AV85" s="2">
        <v>0.041</v>
      </c>
      <c r="AW85" s="2">
        <v>2.61</v>
      </c>
      <c r="AX85" s="2">
        <v>1.891</v>
      </c>
      <c r="AY85" s="2">
        <v>0.372</v>
      </c>
      <c r="AZ85" s="2">
        <v>0.164</v>
      </c>
      <c r="BA85" s="2">
        <v>0.005</v>
      </c>
      <c r="BB85" s="2">
        <v>1.995</v>
      </c>
      <c r="BC85" s="2">
        <v>0.704</v>
      </c>
    </row>
    <row r="86" spans="1:55" ht="12">
      <c r="A86" t="s">
        <v>104</v>
      </c>
      <c r="B86">
        <v>1526</v>
      </c>
      <c r="C86">
        <v>31880</v>
      </c>
      <c r="D86" s="4">
        <f t="shared" si="5"/>
        <v>406.90394404959375</v>
      </c>
      <c r="E86" s="2">
        <v>2.1526</v>
      </c>
      <c r="F86" s="2">
        <v>13.4716</v>
      </c>
      <c r="G86" s="2">
        <v>13.064</v>
      </c>
      <c r="H86" s="2">
        <v>41.9027</v>
      </c>
      <c r="I86" s="2">
        <v>0.0113</v>
      </c>
      <c r="J86" s="2">
        <v>0.7239</v>
      </c>
      <c r="K86" s="2">
        <v>11.9604</v>
      </c>
      <c r="L86" s="2">
        <v>2.5432</v>
      </c>
      <c r="M86" s="2">
        <v>0.2234</v>
      </c>
      <c r="N86" s="2">
        <v>11.5366</v>
      </c>
      <c r="O86" s="2">
        <f t="shared" si="3"/>
        <v>97.58970000000002</v>
      </c>
      <c r="P86" s="1">
        <v>0.6153</v>
      </c>
      <c r="Q86" s="1">
        <v>2.9605</v>
      </c>
      <c r="R86" s="1">
        <v>2.2701</v>
      </c>
      <c r="S86" s="1">
        <v>6.1781</v>
      </c>
      <c r="T86" s="1">
        <v>0.0028</v>
      </c>
      <c r="U86" s="1">
        <v>0.1361</v>
      </c>
      <c r="V86" s="1">
        <v>1.8894</v>
      </c>
      <c r="W86" s="1">
        <v>0.282</v>
      </c>
      <c r="X86" s="1">
        <v>0.0279</v>
      </c>
      <c r="Y86" s="1">
        <v>1.4225</v>
      </c>
      <c r="Z86" t="s">
        <v>284</v>
      </c>
      <c r="AA86" t="s">
        <v>104</v>
      </c>
      <c r="AB86" s="2">
        <v>41.91</v>
      </c>
      <c r="AC86" s="2">
        <v>2.54</v>
      </c>
      <c r="AD86" s="2">
        <v>13.06</v>
      </c>
      <c r="AE86" s="2">
        <v>4.48</v>
      </c>
      <c r="AF86" s="2">
        <v>7.51</v>
      </c>
      <c r="AG86" s="2">
        <v>0.22</v>
      </c>
      <c r="AH86" s="2">
        <v>13.47</v>
      </c>
      <c r="AI86" s="2">
        <v>11.96</v>
      </c>
      <c r="AJ86" s="2">
        <v>2.15</v>
      </c>
      <c r="AK86" s="2">
        <v>0.72</v>
      </c>
      <c r="AL86" s="2">
        <v>0.01</v>
      </c>
      <c r="AM86" s="2">
        <v>2.05</v>
      </c>
      <c r="AN86" s="2">
        <v>0</v>
      </c>
      <c r="AO86" s="2">
        <v>100.09</v>
      </c>
      <c r="AP86" s="2">
        <v>6.112</v>
      </c>
      <c r="AQ86" s="2">
        <v>0.279</v>
      </c>
      <c r="AR86" s="2">
        <v>1.888</v>
      </c>
      <c r="AS86" s="2">
        <v>0.358</v>
      </c>
      <c r="AT86" s="2">
        <v>0.491</v>
      </c>
      <c r="AU86" s="2">
        <v>0.916</v>
      </c>
      <c r="AV86" s="2">
        <v>0.028</v>
      </c>
      <c r="AW86" s="2">
        <v>2.929</v>
      </c>
      <c r="AX86" s="2">
        <v>1.869</v>
      </c>
      <c r="AY86" s="2">
        <v>0.609</v>
      </c>
      <c r="AZ86" s="2">
        <v>0.135</v>
      </c>
      <c r="BA86" s="2">
        <v>0.003</v>
      </c>
      <c r="BB86" s="2">
        <v>1.997</v>
      </c>
      <c r="BC86" s="2">
        <v>0.762</v>
      </c>
    </row>
    <row r="87" spans="1:55" ht="12">
      <c r="A87" t="s">
        <v>105</v>
      </c>
      <c r="B87">
        <v>1559</v>
      </c>
      <c r="C87">
        <v>31858</v>
      </c>
      <c r="D87" s="4">
        <f t="shared" si="5"/>
        <v>446.56500807969763</v>
      </c>
      <c r="E87" s="2">
        <v>1.7297</v>
      </c>
      <c r="F87" s="2">
        <v>13.739</v>
      </c>
      <c r="G87" s="2">
        <v>11.815</v>
      </c>
      <c r="H87" s="2">
        <v>43.1541</v>
      </c>
      <c r="I87" s="2">
        <v>0.0238</v>
      </c>
      <c r="J87" s="2">
        <v>0.623</v>
      </c>
      <c r="K87" s="2">
        <v>11.6714</v>
      </c>
      <c r="L87" s="2">
        <v>2.1051</v>
      </c>
      <c r="M87" s="2">
        <v>0.1634</v>
      </c>
      <c r="N87" s="2">
        <v>11.349</v>
      </c>
      <c r="O87" s="2">
        <f t="shared" si="3"/>
        <v>96.37349999999999</v>
      </c>
      <c r="P87" s="1">
        <v>0.4976</v>
      </c>
      <c r="Q87" s="1">
        <v>3.0382</v>
      </c>
      <c r="R87" s="1">
        <v>2.0659</v>
      </c>
      <c r="S87" s="1">
        <v>6.4024</v>
      </c>
      <c r="T87" s="1">
        <v>0.006</v>
      </c>
      <c r="U87" s="1">
        <v>0.1179</v>
      </c>
      <c r="V87" s="1">
        <v>1.8552</v>
      </c>
      <c r="W87" s="1">
        <v>0.2349</v>
      </c>
      <c r="X87" s="1">
        <v>0.0205</v>
      </c>
      <c r="Y87" s="1">
        <v>1.4081</v>
      </c>
      <c r="Z87" t="s">
        <v>285</v>
      </c>
      <c r="AA87" t="s">
        <v>105</v>
      </c>
      <c r="AB87" s="2">
        <v>43.16</v>
      </c>
      <c r="AC87" s="2">
        <v>2.11</v>
      </c>
      <c r="AD87" s="2">
        <v>11.82</v>
      </c>
      <c r="AE87" s="2">
        <v>5.33</v>
      </c>
      <c r="AF87" s="2">
        <v>6.55</v>
      </c>
      <c r="AG87" s="2">
        <v>0.16</v>
      </c>
      <c r="AH87" s="2">
        <v>13.74</v>
      </c>
      <c r="AI87" s="2">
        <v>11.67</v>
      </c>
      <c r="AJ87" s="2">
        <v>1.73</v>
      </c>
      <c r="AK87" s="2">
        <v>0.62</v>
      </c>
      <c r="AL87" s="2">
        <v>0.02</v>
      </c>
      <c r="AM87" s="2">
        <v>2.04</v>
      </c>
      <c r="AN87" s="2">
        <v>0.01</v>
      </c>
      <c r="AO87" s="2">
        <v>98.95</v>
      </c>
      <c r="AP87" s="2">
        <v>6.32</v>
      </c>
      <c r="AQ87" s="2">
        <v>0.232</v>
      </c>
      <c r="AR87" s="2">
        <v>1.68</v>
      </c>
      <c r="AS87" s="2">
        <v>0.359</v>
      </c>
      <c r="AT87" s="2">
        <v>0.587</v>
      </c>
      <c r="AU87" s="2">
        <v>0.802</v>
      </c>
      <c r="AV87" s="2">
        <v>0.02</v>
      </c>
      <c r="AW87" s="2">
        <v>2.999</v>
      </c>
      <c r="AX87" s="2">
        <v>1.831</v>
      </c>
      <c r="AY87" s="2">
        <v>0.491</v>
      </c>
      <c r="AZ87" s="2">
        <v>0.116</v>
      </c>
      <c r="BA87" s="2">
        <v>0.006</v>
      </c>
      <c r="BB87" s="2">
        <v>1.994</v>
      </c>
      <c r="BC87" s="2">
        <v>0.789</v>
      </c>
    </row>
    <row r="88" spans="1:55" ht="12">
      <c r="A88" t="s">
        <v>106</v>
      </c>
      <c r="B88">
        <v>1593</v>
      </c>
      <c r="C88">
        <v>31835</v>
      </c>
      <c r="D88" s="4">
        <f t="shared" si="5"/>
        <v>487.6137595832452</v>
      </c>
      <c r="E88" s="2">
        <v>1.7275</v>
      </c>
      <c r="F88" s="2">
        <v>12.8315</v>
      </c>
      <c r="G88" s="2">
        <v>11.4203</v>
      </c>
      <c r="H88" s="2">
        <v>43.1123</v>
      </c>
      <c r="I88" s="2">
        <v>0.0373</v>
      </c>
      <c r="J88" s="2">
        <v>0.7455</v>
      </c>
      <c r="K88" s="2">
        <v>11.4771</v>
      </c>
      <c r="L88" s="2">
        <v>1.843</v>
      </c>
      <c r="M88" s="2">
        <v>0.0728</v>
      </c>
      <c r="N88" s="2">
        <v>13.5531</v>
      </c>
      <c r="O88" s="2">
        <f t="shared" si="3"/>
        <v>96.82040000000002</v>
      </c>
      <c r="P88" s="1">
        <v>0.4998</v>
      </c>
      <c r="Q88" s="1">
        <v>2.8541</v>
      </c>
      <c r="R88" s="1">
        <v>2.0086</v>
      </c>
      <c r="S88" s="1">
        <v>6.4337</v>
      </c>
      <c r="T88" s="1">
        <v>0.0094</v>
      </c>
      <c r="U88" s="1">
        <v>0.1419</v>
      </c>
      <c r="V88" s="1">
        <v>1.8351</v>
      </c>
      <c r="W88" s="1">
        <v>0.2068</v>
      </c>
      <c r="X88" s="1">
        <v>0.0092</v>
      </c>
      <c r="Y88" s="1">
        <v>1.6914</v>
      </c>
      <c r="Z88" t="s">
        <v>286</v>
      </c>
      <c r="AA88" t="s">
        <v>106</v>
      </c>
      <c r="AB88" s="2">
        <v>43.12</v>
      </c>
      <c r="AC88" s="2">
        <v>1.84</v>
      </c>
      <c r="AD88" s="2">
        <v>11.42</v>
      </c>
      <c r="AE88" s="2">
        <v>6.34</v>
      </c>
      <c r="AF88" s="2">
        <v>7.85</v>
      </c>
      <c r="AG88" s="2">
        <v>0.07</v>
      </c>
      <c r="AH88" s="2">
        <v>12.83</v>
      </c>
      <c r="AI88" s="2">
        <v>11.48</v>
      </c>
      <c r="AJ88" s="2">
        <v>1.73</v>
      </c>
      <c r="AK88" s="2">
        <v>0.75</v>
      </c>
      <c r="AL88" s="2">
        <v>0.04</v>
      </c>
      <c r="AM88" s="2">
        <v>2.03</v>
      </c>
      <c r="AN88" s="2">
        <v>0.01</v>
      </c>
      <c r="AO88" s="2">
        <v>99.48</v>
      </c>
      <c r="AP88" s="2">
        <v>6.334</v>
      </c>
      <c r="AQ88" s="2">
        <v>0.204</v>
      </c>
      <c r="AR88" s="2">
        <v>1.666</v>
      </c>
      <c r="AS88" s="2">
        <v>0.312</v>
      </c>
      <c r="AT88" s="2">
        <v>0.701</v>
      </c>
      <c r="AU88" s="2">
        <v>0.964</v>
      </c>
      <c r="AV88" s="2">
        <v>0.009</v>
      </c>
      <c r="AW88" s="2">
        <v>2.81</v>
      </c>
      <c r="AX88" s="2">
        <v>1.807</v>
      </c>
      <c r="AY88" s="2">
        <v>0.492</v>
      </c>
      <c r="AZ88" s="2">
        <v>0.14</v>
      </c>
      <c r="BA88" s="2">
        <v>0.009</v>
      </c>
      <c r="BB88" s="2">
        <v>1.991</v>
      </c>
      <c r="BC88" s="2">
        <v>0.745</v>
      </c>
    </row>
    <row r="89" spans="1:55" ht="12">
      <c r="A89" t="s">
        <v>107</v>
      </c>
      <c r="B89">
        <v>1627</v>
      </c>
      <c r="C89">
        <v>31813</v>
      </c>
      <c r="D89" s="4">
        <f t="shared" si="5"/>
        <v>528.1106730458783</v>
      </c>
      <c r="E89" s="2">
        <v>1.9291</v>
      </c>
      <c r="F89" s="2">
        <v>12.3273</v>
      </c>
      <c r="G89" s="2">
        <v>13.6959</v>
      </c>
      <c r="H89" s="2">
        <v>41.022</v>
      </c>
      <c r="I89" s="2">
        <v>0.0282</v>
      </c>
      <c r="J89" s="2">
        <v>0.9051</v>
      </c>
      <c r="K89" s="2">
        <v>11.574</v>
      </c>
      <c r="L89" s="2">
        <v>2.2427</v>
      </c>
      <c r="M89" s="2">
        <v>0.24</v>
      </c>
      <c r="N89" s="2">
        <v>12.712</v>
      </c>
      <c r="O89" s="2">
        <f t="shared" si="3"/>
        <v>96.6763</v>
      </c>
      <c r="P89" s="1">
        <v>0.5598</v>
      </c>
      <c r="Q89" s="1">
        <v>2.7502</v>
      </c>
      <c r="R89" s="1">
        <v>2.4161</v>
      </c>
      <c r="S89" s="1">
        <v>6.1402</v>
      </c>
      <c r="T89" s="1">
        <v>0.0072</v>
      </c>
      <c r="U89" s="1">
        <v>0.1728</v>
      </c>
      <c r="V89" s="1">
        <v>1.8561</v>
      </c>
      <c r="W89" s="1">
        <v>0.2524</v>
      </c>
      <c r="X89" s="1">
        <v>0.0304</v>
      </c>
      <c r="Y89" s="1">
        <v>1.5912</v>
      </c>
      <c r="Z89" t="s">
        <v>287</v>
      </c>
      <c r="AA89" t="s">
        <v>107</v>
      </c>
      <c r="AB89" s="2">
        <v>41.02</v>
      </c>
      <c r="AC89" s="2">
        <v>2.24</v>
      </c>
      <c r="AD89" s="2">
        <v>13.7</v>
      </c>
      <c r="AE89" s="2">
        <v>5.61</v>
      </c>
      <c r="AF89" s="2">
        <v>7.67</v>
      </c>
      <c r="AG89" s="2">
        <v>0.24</v>
      </c>
      <c r="AH89" s="2">
        <v>12.33</v>
      </c>
      <c r="AI89" s="2">
        <v>11.57</v>
      </c>
      <c r="AJ89" s="2">
        <v>1.93</v>
      </c>
      <c r="AK89" s="2">
        <v>0.91</v>
      </c>
      <c r="AL89" s="2">
        <v>0.03</v>
      </c>
      <c r="AM89" s="2">
        <v>2.02</v>
      </c>
      <c r="AN89" s="2">
        <v>0.01</v>
      </c>
      <c r="AO89" s="2">
        <v>99.26</v>
      </c>
      <c r="AP89" s="2">
        <v>6.056</v>
      </c>
      <c r="AQ89" s="2">
        <v>0.249</v>
      </c>
      <c r="AR89" s="2">
        <v>1.944</v>
      </c>
      <c r="AS89" s="2">
        <v>0.439</v>
      </c>
      <c r="AT89" s="2">
        <v>0.623</v>
      </c>
      <c r="AU89" s="2">
        <v>0.946</v>
      </c>
      <c r="AV89" s="2">
        <v>0.03</v>
      </c>
      <c r="AW89" s="2">
        <v>2.713</v>
      </c>
      <c r="AX89" s="2">
        <v>1.831</v>
      </c>
      <c r="AY89" s="2">
        <v>0.552</v>
      </c>
      <c r="AZ89" s="2">
        <v>0.17</v>
      </c>
      <c r="BA89" s="2">
        <v>0.007</v>
      </c>
      <c r="BB89" s="2">
        <v>1.993</v>
      </c>
      <c r="BC89" s="2">
        <v>0.741</v>
      </c>
    </row>
    <row r="90" spans="1:55" ht="12">
      <c r="A90" t="s">
        <v>108</v>
      </c>
      <c r="B90">
        <v>1661</v>
      </c>
      <c r="C90">
        <v>31790</v>
      </c>
      <c r="D90" s="4">
        <f t="shared" si="5"/>
        <v>569.1594245494259</v>
      </c>
      <c r="E90" s="2">
        <v>1.7326</v>
      </c>
      <c r="F90" s="2">
        <v>12.0962</v>
      </c>
      <c r="G90" s="2">
        <v>13.1996</v>
      </c>
      <c r="H90" s="2">
        <v>41.2775</v>
      </c>
      <c r="I90" s="2">
        <v>0.0248</v>
      </c>
      <c r="J90" s="2">
        <v>0.841</v>
      </c>
      <c r="K90" s="2">
        <v>12.0452</v>
      </c>
      <c r="L90" s="2">
        <v>2.1848</v>
      </c>
      <c r="M90" s="2">
        <v>0.1799</v>
      </c>
      <c r="N90" s="2">
        <v>12.9374</v>
      </c>
      <c r="O90" s="2">
        <f t="shared" si="3"/>
        <v>96.51899999999999</v>
      </c>
      <c r="P90" s="1">
        <v>0.5041</v>
      </c>
      <c r="Q90" s="1">
        <v>2.7054</v>
      </c>
      <c r="R90" s="1">
        <v>2.3344</v>
      </c>
      <c r="S90" s="1">
        <v>6.1939</v>
      </c>
      <c r="T90" s="1">
        <v>0.0063</v>
      </c>
      <c r="U90" s="1">
        <v>0.161</v>
      </c>
      <c r="V90" s="1">
        <v>1.9365</v>
      </c>
      <c r="W90" s="1">
        <v>0.2465</v>
      </c>
      <c r="X90" s="1">
        <v>0.0229</v>
      </c>
      <c r="Y90" s="1">
        <v>1.6235</v>
      </c>
      <c r="Z90" t="s">
        <v>288</v>
      </c>
      <c r="AA90" t="s">
        <v>108</v>
      </c>
      <c r="AB90" s="2">
        <v>41.28</v>
      </c>
      <c r="AC90" s="2">
        <v>2.18</v>
      </c>
      <c r="AD90" s="2">
        <v>13.2</v>
      </c>
      <c r="AE90" s="2">
        <v>3.91</v>
      </c>
      <c r="AF90" s="2">
        <v>9.42</v>
      </c>
      <c r="AG90" s="2">
        <v>0.18</v>
      </c>
      <c r="AH90" s="2">
        <v>12.1</v>
      </c>
      <c r="AI90" s="2">
        <v>12.05</v>
      </c>
      <c r="AJ90" s="2">
        <v>1.73</v>
      </c>
      <c r="AK90" s="2">
        <v>0.84</v>
      </c>
      <c r="AL90" s="2">
        <v>0.02</v>
      </c>
      <c r="AM90" s="2">
        <v>2.01</v>
      </c>
      <c r="AN90" s="2">
        <v>0.01</v>
      </c>
      <c r="AO90" s="2">
        <v>98.92</v>
      </c>
      <c r="AP90" s="2">
        <v>6.134</v>
      </c>
      <c r="AQ90" s="2">
        <v>0.244</v>
      </c>
      <c r="AR90" s="2">
        <v>1.866</v>
      </c>
      <c r="AS90" s="2">
        <v>0.446</v>
      </c>
      <c r="AT90" s="2">
        <v>0.437</v>
      </c>
      <c r="AU90" s="2">
        <v>1.171</v>
      </c>
      <c r="AV90" s="2">
        <v>0.023</v>
      </c>
      <c r="AW90" s="2">
        <v>2.679</v>
      </c>
      <c r="AX90" s="2">
        <v>1.918</v>
      </c>
      <c r="AY90" s="2">
        <v>0.499</v>
      </c>
      <c r="AZ90" s="2">
        <v>0.159</v>
      </c>
      <c r="BA90" s="2">
        <v>0.006</v>
      </c>
      <c r="BB90" s="2">
        <v>1.994</v>
      </c>
      <c r="BC90" s="2">
        <v>0.696</v>
      </c>
    </row>
    <row r="91" spans="1:55" ht="12">
      <c r="A91" t="s">
        <v>109</v>
      </c>
      <c r="B91">
        <v>1695</v>
      </c>
      <c r="C91">
        <v>31768</v>
      </c>
      <c r="D91" s="4">
        <f t="shared" si="5"/>
        <v>609.6563380120591</v>
      </c>
      <c r="E91" s="2">
        <v>1.8314</v>
      </c>
      <c r="F91" s="2">
        <v>12.5252</v>
      </c>
      <c r="G91" s="2">
        <v>13.6184</v>
      </c>
      <c r="H91" s="2">
        <v>41.4376</v>
      </c>
      <c r="I91" s="2">
        <v>0.0226</v>
      </c>
      <c r="J91" s="2">
        <v>0.9057</v>
      </c>
      <c r="K91" s="2">
        <v>11.7937</v>
      </c>
      <c r="L91" s="2">
        <v>2.3039</v>
      </c>
      <c r="M91" s="2">
        <v>0.1886</v>
      </c>
      <c r="N91" s="2">
        <v>12.5226</v>
      </c>
      <c r="O91" s="2">
        <f t="shared" si="3"/>
        <v>97.14969999999998</v>
      </c>
      <c r="P91" s="1">
        <v>0.528</v>
      </c>
      <c r="Q91" s="1">
        <v>2.7759</v>
      </c>
      <c r="R91" s="1">
        <v>2.3865</v>
      </c>
      <c r="S91" s="1">
        <v>6.1613</v>
      </c>
      <c r="T91" s="1">
        <v>0.0057</v>
      </c>
      <c r="U91" s="1">
        <v>0.1718</v>
      </c>
      <c r="V91" s="1">
        <v>1.8788</v>
      </c>
      <c r="W91" s="1">
        <v>0.2576</v>
      </c>
      <c r="X91" s="1">
        <v>0.0237</v>
      </c>
      <c r="Y91" s="1">
        <v>1.5571</v>
      </c>
      <c r="Z91" t="s">
        <v>289</v>
      </c>
      <c r="AA91" t="s">
        <v>109</v>
      </c>
      <c r="AB91" s="2">
        <v>41.44</v>
      </c>
      <c r="AC91" s="2">
        <v>2.3</v>
      </c>
      <c r="AD91" s="2">
        <v>13.62</v>
      </c>
      <c r="AE91" s="2">
        <v>5.07</v>
      </c>
      <c r="AF91" s="2">
        <v>7.96</v>
      </c>
      <c r="AG91" s="2">
        <v>0.19</v>
      </c>
      <c r="AH91" s="2">
        <v>12.53</v>
      </c>
      <c r="AI91" s="2">
        <v>11.79</v>
      </c>
      <c r="AJ91" s="2">
        <v>1.83</v>
      </c>
      <c r="AK91" s="2">
        <v>0.91</v>
      </c>
      <c r="AL91" s="2">
        <v>0.02</v>
      </c>
      <c r="AM91" s="2">
        <v>2.04</v>
      </c>
      <c r="AN91" s="2">
        <v>0.01</v>
      </c>
      <c r="AO91" s="2">
        <v>99.69</v>
      </c>
      <c r="AP91" s="2">
        <v>6.085</v>
      </c>
      <c r="AQ91" s="2">
        <v>0.254</v>
      </c>
      <c r="AR91" s="2">
        <v>1.915</v>
      </c>
      <c r="AS91" s="2">
        <v>0.443</v>
      </c>
      <c r="AT91" s="2">
        <v>0.561</v>
      </c>
      <c r="AU91" s="2">
        <v>0.977</v>
      </c>
      <c r="AV91" s="2">
        <v>0.023</v>
      </c>
      <c r="AW91" s="2">
        <v>2.742</v>
      </c>
      <c r="AX91" s="2">
        <v>1.856</v>
      </c>
      <c r="AY91" s="2">
        <v>0.521</v>
      </c>
      <c r="AZ91" s="2">
        <v>0.17</v>
      </c>
      <c r="BA91" s="2">
        <v>0.006</v>
      </c>
      <c r="BB91" s="2">
        <v>1.994</v>
      </c>
      <c r="BC91" s="2">
        <v>0.737</v>
      </c>
    </row>
    <row r="92" spans="1:55" ht="12">
      <c r="A92" t="s">
        <v>110</v>
      </c>
      <c r="B92">
        <v>1729</v>
      </c>
      <c r="C92">
        <v>31745</v>
      </c>
      <c r="D92" s="4">
        <f t="shared" si="5"/>
        <v>650.7050895156067</v>
      </c>
      <c r="E92" s="2">
        <v>1.8772</v>
      </c>
      <c r="F92" s="2">
        <v>13.322</v>
      </c>
      <c r="G92" s="2">
        <v>13.3839</v>
      </c>
      <c r="H92" s="2">
        <v>41.5751</v>
      </c>
      <c r="I92" s="2">
        <v>0.0271</v>
      </c>
      <c r="J92" s="2">
        <v>0.8774</v>
      </c>
      <c r="K92" s="2">
        <v>11.7238</v>
      </c>
      <c r="L92" s="2">
        <v>2.2473</v>
      </c>
      <c r="M92" s="2">
        <v>0.193</v>
      </c>
      <c r="N92" s="2">
        <v>12.2074</v>
      </c>
      <c r="O92" s="2">
        <f t="shared" si="3"/>
        <v>97.43419999999998</v>
      </c>
      <c r="P92" s="1">
        <v>0.5389</v>
      </c>
      <c r="Q92" s="1">
        <v>2.9401</v>
      </c>
      <c r="R92" s="1">
        <v>2.3355</v>
      </c>
      <c r="S92" s="1">
        <v>6.1558</v>
      </c>
      <c r="T92" s="1">
        <v>0.0068</v>
      </c>
      <c r="U92" s="1">
        <v>0.1657</v>
      </c>
      <c r="V92" s="1">
        <v>1.8599</v>
      </c>
      <c r="W92" s="1">
        <v>0.2502</v>
      </c>
      <c r="X92" s="1">
        <v>0.0242</v>
      </c>
      <c r="Y92" s="1">
        <v>1.5116</v>
      </c>
      <c r="Z92" t="s">
        <v>290</v>
      </c>
      <c r="AA92" t="s">
        <v>110</v>
      </c>
      <c r="AB92" s="2">
        <v>41.58</v>
      </c>
      <c r="AC92" s="2">
        <v>2.25</v>
      </c>
      <c r="AD92" s="2">
        <v>13.38</v>
      </c>
      <c r="AE92" s="2">
        <v>6.84</v>
      </c>
      <c r="AF92" s="2">
        <v>6.05</v>
      </c>
      <c r="AG92" s="2">
        <v>0.19</v>
      </c>
      <c r="AH92" s="2">
        <v>13.32</v>
      </c>
      <c r="AI92" s="2">
        <v>11.72</v>
      </c>
      <c r="AJ92" s="2">
        <v>1.88</v>
      </c>
      <c r="AK92" s="2">
        <v>0.88</v>
      </c>
      <c r="AL92" s="2">
        <v>0.03</v>
      </c>
      <c r="AM92" s="2">
        <v>2.05</v>
      </c>
      <c r="AN92" s="2">
        <v>0.01</v>
      </c>
      <c r="AO92" s="2">
        <v>100.17</v>
      </c>
      <c r="AP92" s="2">
        <v>6.055</v>
      </c>
      <c r="AQ92" s="2">
        <v>0.246</v>
      </c>
      <c r="AR92" s="2">
        <v>1.945</v>
      </c>
      <c r="AS92" s="2">
        <v>0.352</v>
      </c>
      <c r="AT92" s="2">
        <v>0.75</v>
      </c>
      <c r="AU92" s="2">
        <v>0.737</v>
      </c>
      <c r="AV92" s="2">
        <v>0.024</v>
      </c>
      <c r="AW92" s="2">
        <v>2.892</v>
      </c>
      <c r="AX92" s="2">
        <v>1.829</v>
      </c>
      <c r="AY92" s="2">
        <v>0.53</v>
      </c>
      <c r="AZ92" s="2">
        <v>0.163</v>
      </c>
      <c r="BA92" s="2">
        <v>0.007</v>
      </c>
      <c r="BB92" s="2">
        <v>1.993</v>
      </c>
      <c r="BC92" s="2">
        <v>0.797</v>
      </c>
    </row>
    <row r="93" spans="1:55" ht="12">
      <c r="A93" t="s">
        <v>111</v>
      </c>
      <c r="B93">
        <v>1762</v>
      </c>
      <c r="C93">
        <v>31722</v>
      </c>
      <c r="D93" s="4">
        <f t="shared" si="5"/>
        <v>690.9294602378442</v>
      </c>
      <c r="E93" s="2">
        <v>1.8185</v>
      </c>
      <c r="F93" s="2">
        <v>13.295</v>
      </c>
      <c r="G93" s="2">
        <v>13.0423</v>
      </c>
      <c r="H93" s="2">
        <v>41.9092</v>
      </c>
      <c r="I93" s="2">
        <v>0.0272</v>
      </c>
      <c r="J93" s="2">
        <v>0.8136</v>
      </c>
      <c r="K93" s="2">
        <v>11.6861</v>
      </c>
      <c r="L93" s="2">
        <v>2.2839</v>
      </c>
      <c r="M93" s="2">
        <v>0.2061</v>
      </c>
      <c r="N93" s="2">
        <v>11.7959</v>
      </c>
      <c r="O93" s="2">
        <f t="shared" si="3"/>
        <v>96.8778</v>
      </c>
      <c r="P93" s="1">
        <v>0.5234</v>
      </c>
      <c r="Q93" s="1">
        <v>2.9415</v>
      </c>
      <c r="R93" s="1">
        <v>2.2817</v>
      </c>
      <c r="S93" s="1">
        <v>6.221</v>
      </c>
      <c r="T93" s="1">
        <v>0.0068</v>
      </c>
      <c r="U93" s="1">
        <v>0.1541</v>
      </c>
      <c r="V93" s="1">
        <v>1.8586</v>
      </c>
      <c r="W93" s="1">
        <v>0.2549</v>
      </c>
      <c r="X93" s="1">
        <v>0.0259</v>
      </c>
      <c r="Y93" s="1">
        <v>1.4643</v>
      </c>
      <c r="Z93" t="s">
        <v>291</v>
      </c>
      <c r="AA93" t="s">
        <v>111</v>
      </c>
      <c r="AB93" s="2">
        <v>41.91</v>
      </c>
      <c r="AC93" s="2">
        <v>2.28</v>
      </c>
      <c r="AD93" s="2">
        <v>13.04</v>
      </c>
      <c r="AE93" s="2">
        <v>5.94</v>
      </c>
      <c r="AF93" s="2">
        <v>6.45</v>
      </c>
      <c r="AG93" s="2">
        <v>0.21</v>
      </c>
      <c r="AH93" s="2">
        <v>13.3</v>
      </c>
      <c r="AI93" s="2">
        <v>11.69</v>
      </c>
      <c r="AJ93" s="2">
        <v>1.82</v>
      </c>
      <c r="AK93" s="2">
        <v>0.81</v>
      </c>
      <c r="AL93" s="2">
        <v>0.03</v>
      </c>
      <c r="AM93" s="2">
        <v>2.04</v>
      </c>
      <c r="AN93" s="2">
        <v>0.01</v>
      </c>
      <c r="AO93" s="2">
        <v>99.51</v>
      </c>
      <c r="AP93" s="2">
        <v>6.132</v>
      </c>
      <c r="AQ93" s="2">
        <v>0.251</v>
      </c>
      <c r="AR93" s="2">
        <v>1.868</v>
      </c>
      <c r="AS93" s="2">
        <v>0.381</v>
      </c>
      <c r="AT93" s="2">
        <v>0.654</v>
      </c>
      <c r="AU93" s="2">
        <v>0.79</v>
      </c>
      <c r="AV93" s="2">
        <v>0.026</v>
      </c>
      <c r="AW93" s="2">
        <v>2.899</v>
      </c>
      <c r="AX93" s="2">
        <v>1.832</v>
      </c>
      <c r="AY93" s="2">
        <v>0.516</v>
      </c>
      <c r="AZ93" s="2">
        <v>0.152</v>
      </c>
      <c r="BA93" s="2">
        <v>0.007</v>
      </c>
      <c r="BB93" s="2">
        <v>1.993</v>
      </c>
      <c r="BC93" s="2">
        <v>0.786</v>
      </c>
    </row>
    <row r="94" spans="1:55" ht="12">
      <c r="A94" t="s">
        <v>112</v>
      </c>
      <c r="B94">
        <v>1796</v>
      </c>
      <c r="C94">
        <v>31700</v>
      </c>
      <c r="D94" s="4">
        <f t="shared" si="5"/>
        <v>731.4263737004774</v>
      </c>
      <c r="E94" s="2">
        <v>1.983</v>
      </c>
      <c r="F94" s="2">
        <v>13.4343</v>
      </c>
      <c r="G94" s="2">
        <v>13.568</v>
      </c>
      <c r="H94" s="2">
        <v>41.1688</v>
      </c>
      <c r="I94" s="2">
        <v>0.0328</v>
      </c>
      <c r="J94" s="2">
        <v>0.8511</v>
      </c>
      <c r="K94" s="2">
        <v>11.622</v>
      </c>
      <c r="L94" s="2">
        <v>2.4342</v>
      </c>
      <c r="M94" s="2">
        <v>0.1801</v>
      </c>
      <c r="N94" s="2">
        <v>12.3588</v>
      </c>
      <c r="O94" s="2">
        <f t="shared" si="3"/>
        <v>97.6331</v>
      </c>
      <c r="P94" s="1">
        <v>0.5691</v>
      </c>
      <c r="Q94" s="1">
        <v>2.9639</v>
      </c>
      <c r="R94" s="1">
        <v>2.3669</v>
      </c>
      <c r="S94" s="1">
        <v>6.0937</v>
      </c>
      <c r="T94" s="1">
        <v>0.0082</v>
      </c>
      <c r="U94" s="1">
        <v>0.1607</v>
      </c>
      <c r="V94" s="1">
        <v>1.8431</v>
      </c>
      <c r="W94" s="1">
        <v>0.2709</v>
      </c>
      <c r="X94" s="1">
        <v>0.0226</v>
      </c>
      <c r="Y94" s="1">
        <v>1.5299</v>
      </c>
      <c r="Z94" t="s">
        <v>292</v>
      </c>
      <c r="AA94" t="s">
        <v>112</v>
      </c>
      <c r="AB94" s="2">
        <v>41.17</v>
      </c>
      <c r="AC94" s="2">
        <v>2.43</v>
      </c>
      <c r="AD94" s="2">
        <v>13.57</v>
      </c>
      <c r="AE94" s="2">
        <v>7.8</v>
      </c>
      <c r="AF94" s="2">
        <v>5.34</v>
      </c>
      <c r="AG94" s="2">
        <v>0.18</v>
      </c>
      <c r="AH94" s="2">
        <v>13.43</v>
      </c>
      <c r="AI94" s="2">
        <v>11.62</v>
      </c>
      <c r="AJ94" s="2">
        <v>1.98</v>
      </c>
      <c r="AK94" s="2">
        <v>0.85</v>
      </c>
      <c r="AL94" s="2">
        <v>0.03</v>
      </c>
      <c r="AM94" s="2">
        <v>2.06</v>
      </c>
      <c r="AN94" s="2">
        <v>0.01</v>
      </c>
      <c r="AO94" s="2">
        <v>100.47</v>
      </c>
      <c r="AP94" s="2">
        <v>5.98</v>
      </c>
      <c r="AQ94" s="2">
        <v>0.266</v>
      </c>
      <c r="AR94" s="2">
        <v>2.02</v>
      </c>
      <c r="AS94" s="2">
        <v>0.302</v>
      </c>
      <c r="AT94" s="2">
        <v>0.853</v>
      </c>
      <c r="AU94" s="2">
        <v>0.648</v>
      </c>
      <c r="AV94" s="2">
        <v>0.022</v>
      </c>
      <c r="AW94" s="2">
        <v>2.908</v>
      </c>
      <c r="AX94" s="2">
        <v>1.809</v>
      </c>
      <c r="AY94" s="2">
        <v>0.558</v>
      </c>
      <c r="AZ94" s="2">
        <v>0.158</v>
      </c>
      <c r="BA94" s="2">
        <v>0.008</v>
      </c>
      <c r="BB94" s="2">
        <v>1.992</v>
      </c>
      <c r="BC94" s="2">
        <v>0.818</v>
      </c>
    </row>
    <row r="95" spans="1:55" ht="12">
      <c r="A95" t="s">
        <v>113</v>
      </c>
      <c r="B95">
        <v>1864</v>
      </c>
      <c r="C95">
        <v>31655</v>
      </c>
      <c r="D95" s="4">
        <f t="shared" si="5"/>
        <v>812.9677742280621</v>
      </c>
      <c r="E95" s="2">
        <v>1.9651</v>
      </c>
      <c r="F95" s="2">
        <v>13.5075</v>
      </c>
      <c r="G95" s="2">
        <v>13.4562</v>
      </c>
      <c r="H95" s="2">
        <v>41.4511</v>
      </c>
      <c r="I95" s="2">
        <v>0</v>
      </c>
      <c r="J95" s="2">
        <v>0.8022</v>
      </c>
      <c r="K95" s="2">
        <v>12.1745</v>
      </c>
      <c r="L95" s="2">
        <v>2.2829</v>
      </c>
      <c r="M95" s="2">
        <v>0.1074</v>
      </c>
      <c r="N95" s="2">
        <v>11.5541</v>
      </c>
      <c r="O95" s="2">
        <f t="shared" si="3"/>
        <v>97.30099999999999</v>
      </c>
      <c r="P95" s="1">
        <v>0.5636</v>
      </c>
      <c r="Q95" s="1">
        <v>2.9784</v>
      </c>
      <c r="R95" s="1">
        <v>2.3461</v>
      </c>
      <c r="S95" s="1">
        <v>6.1322</v>
      </c>
      <c r="T95" s="1">
        <v>0</v>
      </c>
      <c r="U95" s="1">
        <v>0.1514</v>
      </c>
      <c r="V95" s="1">
        <v>1.9297</v>
      </c>
      <c r="W95" s="1">
        <v>0.254</v>
      </c>
      <c r="X95" s="1">
        <v>0.0135</v>
      </c>
      <c r="Y95" s="1">
        <v>1.4295</v>
      </c>
      <c r="Z95" t="s">
        <v>293</v>
      </c>
      <c r="AA95" t="s">
        <v>113</v>
      </c>
      <c r="AB95" s="2">
        <v>41.45</v>
      </c>
      <c r="AC95" s="2">
        <v>2.28</v>
      </c>
      <c r="AD95" s="2">
        <v>13.46</v>
      </c>
      <c r="AE95" s="2">
        <v>4.88</v>
      </c>
      <c r="AF95" s="2">
        <v>7.16</v>
      </c>
      <c r="AG95" s="2">
        <v>0.11</v>
      </c>
      <c r="AH95" s="2">
        <v>13.51</v>
      </c>
      <c r="AI95" s="2">
        <v>12.17</v>
      </c>
      <c r="AJ95" s="2">
        <v>1.97</v>
      </c>
      <c r="AK95" s="2">
        <v>0.8</v>
      </c>
      <c r="AL95" s="2">
        <v>0</v>
      </c>
      <c r="AM95" s="2">
        <v>2.05</v>
      </c>
      <c r="AN95" s="2">
        <v>0</v>
      </c>
      <c r="AO95" s="2">
        <v>99.85</v>
      </c>
      <c r="AP95" s="2">
        <v>6.061</v>
      </c>
      <c r="AQ95" s="2">
        <v>0.251</v>
      </c>
      <c r="AR95" s="2">
        <v>1.939</v>
      </c>
      <c r="AS95" s="2">
        <v>0.379</v>
      </c>
      <c r="AT95" s="2">
        <v>0.537</v>
      </c>
      <c r="AU95" s="2">
        <v>0.876</v>
      </c>
      <c r="AV95" s="2">
        <v>0.013</v>
      </c>
      <c r="AW95" s="2">
        <v>2.944</v>
      </c>
      <c r="AX95" s="2">
        <v>1.907</v>
      </c>
      <c r="AY95" s="2">
        <v>0.557</v>
      </c>
      <c r="AZ95" s="2">
        <v>0.15</v>
      </c>
      <c r="BA95" s="2">
        <v>0</v>
      </c>
      <c r="BB95" s="2">
        <v>2</v>
      </c>
      <c r="BC95" s="2">
        <v>0.771</v>
      </c>
    </row>
    <row r="96" spans="1:55" ht="12">
      <c r="A96" t="s">
        <v>114</v>
      </c>
      <c r="B96">
        <v>1898</v>
      </c>
      <c r="C96">
        <v>31632</v>
      </c>
      <c r="D96" s="4">
        <f t="shared" si="5"/>
        <v>854.0165257316097</v>
      </c>
      <c r="E96" s="2">
        <v>1.9036</v>
      </c>
      <c r="F96" s="2">
        <v>13.6041</v>
      </c>
      <c r="G96" s="2">
        <v>13.311</v>
      </c>
      <c r="H96" s="2">
        <v>41.4074</v>
      </c>
      <c r="I96" s="2">
        <v>0.0011</v>
      </c>
      <c r="J96" s="2">
        <v>0.9153</v>
      </c>
      <c r="K96" s="2">
        <v>11.802</v>
      </c>
      <c r="L96" s="2">
        <v>2.361</v>
      </c>
      <c r="M96" s="2">
        <v>0.2702</v>
      </c>
      <c r="N96" s="2">
        <v>12.4936</v>
      </c>
      <c r="O96" s="2">
        <f t="shared" si="3"/>
        <v>98.06930000000001</v>
      </c>
      <c r="P96" s="1">
        <v>0.5444</v>
      </c>
      <c r="Q96" s="1">
        <v>2.991</v>
      </c>
      <c r="R96" s="1">
        <v>2.3141</v>
      </c>
      <c r="S96" s="1">
        <v>6.1079</v>
      </c>
      <c r="T96" s="1">
        <v>0.0003</v>
      </c>
      <c r="U96" s="1">
        <v>0.1722</v>
      </c>
      <c r="V96" s="1">
        <v>1.8652</v>
      </c>
      <c r="W96" s="1">
        <v>0.2619</v>
      </c>
      <c r="X96" s="1">
        <v>0.0338</v>
      </c>
      <c r="Y96" s="1">
        <v>1.5412</v>
      </c>
      <c r="Z96" t="s">
        <v>294</v>
      </c>
      <c r="AA96" t="s">
        <v>114</v>
      </c>
      <c r="AB96" s="2">
        <v>41.41</v>
      </c>
      <c r="AC96" s="2">
        <v>2.36</v>
      </c>
      <c r="AD96" s="2">
        <v>13.31</v>
      </c>
      <c r="AE96" s="2">
        <v>7.96</v>
      </c>
      <c r="AF96" s="2">
        <v>5.33</v>
      </c>
      <c r="AG96" s="2">
        <v>0.27</v>
      </c>
      <c r="AH96" s="2">
        <v>13.6</v>
      </c>
      <c r="AI96" s="2">
        <v>11.8</v>
      </c>
      <c r="AJ96" s="2">
        <v>1.9</v>
      </c>
      <c r="AK96" s="2">
        <v>0.92</v>
      </c>
      <c r="AL96" s="2">
        <v>0</v>
      </c>
      <c r="AM96" s="2">
        <v>2.07</v>
      </c>
      <c r="AN96" s="2">
        <v>0</v>
      </c>
      <c r="AO96" s="2">
        <v>100.94</v>
      </c>
      <c r="AP96" s="2">
        <v>5.993</v>
      </c>
      <c r="AQ96" s="2">
        <v>0.257</v>
      </c>
      <c r="AR96" s="2">
        <v>2.007</v>
      </c>
      <c r="AS96" s="2">
        <v>0.263</v>
      </c>
      <c r="AT96" s="2">
        <v>0.867</v>
      </c>
      <c r="AU96" s="2">
        <v>0.645</v>
      </c>
      <c r="AV96" s="2">
        <v>0.033</v>
      </c>
      <c r="AW96" s="2">
        <v>2.935</v>
      </c>
      <c r="AX96" s="2">
        <v>1.83</v>
      </c>
      <c r="AY96" s="2">
        <v>0.534</v>
      </c>
      <c r="AZ96" s="2">
        <v>0.169</v>
      </c>
      <c r="BA96" s="2">
        <v>0</v>
      </c>
      <c r="BB96" s="2">
        <v>2</v>
      </c>
      <c r="BC96" s="2">
        <v>0.82</v>
      </c>
    </row>
    <row r="97" spans="1:55" ht="12">
      <c r="A97" t="s">
        <v>115</v>
      </c>
      <c r="B97">
        <v>1931</v>
      </c>
      <c r="C97">
        <v>31610</v>
      </c>
      <c r="D97" s="4">
        <f t="shared" si="5"/>
        <v>893.6775897617135</v>
      </c>
      <c r="E97" s="2">
        <v>1.9946</v>
      </c>
      <c r="F97" s="2">
        <v>13.6638</v>
      </c>
      <c r="G97" s="2">
        <v>13.5872</v>
      </c>
      <c r="H97" s="2">
        <v>41.476</v>
      </c>
      <c r="I97" s="2">
        <v>0.0034</v>
      </c>
      <c r="J97" s="2">
        <v>0.8724</v>
      </c>
      <c r="K97" s="2">
        <v>11.6693</v>
      </c>
      <c r="L97" s="2">
        <v>2.1584</v>
      </c>
      <c r="M97" s="2">
        <v>0.2707</v>
      </c>
      <c r="N97" s="2">
        <v>11.4392</v>
      </c>
      <c r="O97" s="2">
        <f t="shared" si="3"/>
        <v>97.13499999999999</v>
      </c>
      <c r="P97" s="1">
        <v>0.5725</v>
      </c>
      <c r="Q97" s="1">
        <v>3.0149</v>
      </c>
      <c r="R97" s="1">
        <v>2.3705</v>
      </c>
      <c r="S97" s="1">
        <v>6.1398</v>
      </c>
      <c r="T97" s="1">
        <v>0.0009</v>
      </c>
      <c r="U97" s="1">
        <v>0.1647</v>
      </c>
      <c r="V97" s="1">
        <v>1.8508</v>
      </c>
      <c r="W97" s="1">
        <v>0.2403</v>
      </c>
      <c r="X97" s="1">
        <v>0.0339</v>
      </c>
      <c r="Y97" s="1">
        <v>1.4162</v>
      </c>
      <c r="Z97" t="s">
        <v>295</v>
      </c>
      <c r="AA97" t="s">
        <v>115</v>
      </c>
      <c r="AB97" s="2">
        <v>41.48</v>
      </c>
      <c r="AC97" s="2">
        <v>2.16</v>
      </c>
      <c r="AD97" s="2">
        <v>13.59</v>
      </c>
      <c r="AE97" s="2">
        <v>6.84</v>
      </c>
      <c r="AF97" s="2">
        <v>5.28</v>
      </c>
      <c r="AG97" s="2">
        <v>0.27</v>
      </c>
      <c r="AH97" s="2">
        <v>13.66</v>
      </c>
      <c r="AI97" s="2">
        <v>11.67</v>
      </c>
      <c r="AJ97" s="2">
        <v>1.99</v>
      </c>
      <c r="AK97" s="2">
        <v>0.87</v>
      </c>
      <c r="AL97" s="2">
        <v>0</v>
      </c>
      <c r="AM97" s="2">
        <v>2.06</v>
      </c>
      <c r="AN97" s="2">
        <v>0</v>
      </c>
      <c r="AO97" s="2">
        <v>99.88</v>
      </c>
      <c r="AP97" s="2">
        <v>6.04</v>
      </c>
      <c r="AQ97" s="2">
        <v>0.236</v>
      </c>
      <c r="AR97" s="2">
        <v>1.96</v>
      </c>
      <c r="AS97" s="2">
        <v>0.372</v>
      </c>
      <c r="AT97" s="2">
        <v>0.75</v>
      </c>
      <c r="AU97" s="2">
        <v>0.643</v>
      </c>
      <c r="AV97" s="2">
        <v>0.033</v>
      </c>
      <c r="AW97" s="2">
        <v>2.966</v>
      </c>
      <c r="AX97" s="2">
        <v>1.821</v>
      </c>
      <c r="AY97" s="2">
        <v>0.563</v>
      </c>
      <c r="AZ97" s="2">
        <v>0.162</v>
      </c>
      <c r="BA97" s="2">
        <v>0.001</v>
      </c>
      <c r="BB97" s="2">
        <v>1.999</v>
      </c>
      <c r="BC97" s="2">
        <v>0.822</v>
      </c>
    </row>
    <row r="98" spans="1:55" ht="12">
      <c r="A98" t="s">
        <v>116</v>
      </c>
      <c r="B98">
        <v>1965</v>
      </c>
      <c r="C98">
        <v>31587</v>
      </c>
      <c r="D98" s="4">
        <f t="shared" si="5"/>
        <v>934.7263412652611</v>
      </c>
      <c r="E98" s="2">
        <v>1.9461</v>
      </c>
      <c r="F98" s="2">
        <v>13.5653</v>
      </c>
      <c r="G98" s="2">
        <v>12.9853</v>
      </c>
      <c r="H98" s="2">
        <v>41.505</v>
      </c>
      <c r="I98" s="2">
        <v>0.0385</v>
      </c>
      <c r="J98" s="2">
        <v>0.9164</v>
      </c>
      <c r="K98" s="2">
        <v>11.4478</v>
      </c>
      <c r="L98" s="2">
        <v>2.1715</v>
      </c>
      <c r="M98" s="2">
        <v>0.0387</v>
      </c>
      <c r="N98" s="2">
        <v>11.7083</v>
      </c>
      <c r="O98" s="2">
        <f t="shared" si="3"/>
        <v>96.32289999999999</v>
      </c>
      <c r="P98" s="1">
        <v>0.5636</v>
      </c>
      <c r="Q98" s="1">
        <v>3.0202</v>
      </c>
      <c r="R98" s="1">
        <v>2.286</v>
      </c>
      <c r="S98" s="1">
        <v>6.1996</v>
      </c>
      <c r="T98" s="1">
        <v>0.0097</v>
      </c>
      <c r="U98" s="1">
        <v>0.1746</v>
      </c>
      <c r="V98" s="1">
        <v>1.8321</v>
      </c>
      <c r="W98" s="1">
        <v>0.2439</v>
      </c>
      <c r="X98" s="1">
        <v>0.0049</v>
      </c>
      <c r="Y98" s="1">
        <v>1.4626</v>
      </c>
      <c r="Z98" t="s">
        <v>296</v>
      </c>
      <c r="AA98" t="s">
        <v>116</v>
      </c>
      <c r="AB98" s="2">
        <v>41.51</v>
      </c>
      <c r="AC98" s="2">
        <v>2.17</v>
      </c>
      <c r="AD98" s="2">
        <v>12.99</v>
      </c>
      <c r="AE98" s="2">
        <v>6.75</v>
      </c>
      <c r="AF98" s="2">
        <v>5.64</v>
      </c>
      <c r="AG98" s="2">
        <v>0.04</v>
      </c>
      <c r="AH98" s="2">
        <v>13.57</v>
      </c>
      <c r="AI98" s="2">
        <v>11.45</v>
      </c>
      <c r="AJ98" s="2">
        <v>1.95</v>
      </c>
      <c r="AK98" s="2">
        <v>0.92</v>
      </c>
      <c r="AL98" s="2">
        <v>0.04</v>
      </c>
      <c r="AM98" s="2">
        <v>2.03</v>
      </c>
      <c r="AN98" s="2">
        <v>0.01</v>
      </c>
      <c r="AO98" s="2">
        <v>99.03</v>
      </c>
      <c r="AP98" s="2">
        <v>6.098</v>
      </c>
      <c r="AQ98" s="2">
        <v>0.24</v>
      </c>
      <c r="AR98" s="2">
        <v>1.902</v>
      </c>
      <c r="AS98" s="2">
        <v>0.346</v>
      </c>
      <c r="AT98" s="2">
        <v>0.746</v>
      </c>
      <c r="AU98" s="2">
        <v>0.692</v>
      </c>
      <c r="AV98" s="2">
        <v>0.005</v>
      </c>
      <c r="AW98" s="2">
        <v>2.97</v>
      </c>
      <c r="AX98" s="2">
        <v>1.802</v>
      </c>
      <c r="AY98" s="2">
        <v>0.554</v>
      </c>
      <c r="AZ98" s="2">
        <v>0.172</v>
      </c>
      <c r="BA98" s="2">
        <v>0.01</v>
      </c>
      <c r="BB98" s="2">
        <v>1.99</v>
      </c>
      <c r="BC98" s="2">
        <v>0.811</v>
      </c>
    </row>
    <row r="99" spans="1:55" ht="12">
      <c r="A99" t="s">
        <v>117</v>
      </c>
      <c r="B99">
        <v>1999</v>
      </c>
      <c r="C99">
        <v>31565</v>
      </c>
      <c r="D99" s="4">
        <f t="shared" si="5"/>
        <v>975.2232547278943</v>
      </c>
      <c r="E99" s="2">
        <v>2.0407</v>
      </c>
      <c r="F99" s="2">
        <v>13.7682</v>
      </c>
      <c r="G99" s="2">
        <v>13.5275</v>
      </c>
      <c r="H99" s="2">
        <v>41.6023</v>
      </c>
      <c r="I99" s="2">
        <v>0</v>
      </c>
      <c r="J99" s="2">
        <v>0.9228</v>
      </c>
      <c r="K99" s="2">
        <v>11.936</v>
      </c>
      <c r="L99" s="2">
        <v>2.3175</v>
      </c>
      <c r="M99" s="2">
        <v>0.1976</v>
      </c>
      <c r="N99" s="2">
        <v>11.6617</v>
      </c>
      <c r="O99" s="2">
        <f t="shared" si="3"/>
        <v>97.97429999999997</v>
      </c>
      <c r="P99" s="1">
        <v>0.5818</v>
      </c>
      <c r="Q99" s="1">
        <v>3.0178</v>
      </c>
      <c r="R99" s="1">
        <v>2.3446</v>
      </c>
      <c r="S99" s="1">
        <v>6.1179</v>
      </c>
      <c r="T99" s="1">
        <v>0</v>
      </c>
      <c r="U99" s="1">
        <v>0.1731</v>
      </c>
      <c r="V99" s="1">
        <v>1.8806</v>
      </c>
      <c r="W99" s="1">
        <v>0.2563</v>
      </c>
      <c r="X99" s="1">
        <v>0.0246</v>
      </c>
      <c r="Y99" s="1">
        <v>1.4342</v>
      </c>
      <c r="Z99" t="s">
        <v>297</v>
      </c>
      <c r="AA99" t="s">
        <v>117</v>
      </c>
      <c r="AB99" s="2">
        <v>41.61</v>
      </c>
      <c r="AC99" s="2">
        <v>2.32</v>
      </c>
      <c r="AD99" s="2">
        <v>13.53</v>
      </c>
      <c r="AE99" s="2">
        <v>6.25</v>
      </c>
      <c r="AF99" s="2">
        <v>6.04</v>
      </c>
      <c r="AG99" s="2">
        <v>0.2</v>
      </c>
      <c r="AH99" s="2">
        <v>13.77</v>
      </c>
      <c r="AI99" s="2">
        <v>11.94</v>
      </c>
      <c r="AJ99" s="2">
        <v>2.04</v>
      </c>
      <c r="AK99" s="2">
        <v>0.92</v>
      </c>
      <c r="AL99" s="2">
        <v>0</v>
      </c>
      <c r="AM99" s="2">
        <v>2.07</v>
      </c>
      <c r="AN99" s="2">
        <v>0</v>
      </c>
      <c r="AO99" s="2">
        <v>100.67</v>
      </c>
      <c r="AP99" s="2">
        <v>6.027</v>
      </c>
      <c r="AQ99" s="2">
        <v>0.252</v>
      </c>
      <c r="AR99" s="2">
        <v>1.973</v>
      </c>
      <c r="AS99" s="2">
        <v>0.337</v>
      </c>
      <c r="AT99" s="2">
        <v>0.681</v>
      </c>
      <c r="AU99" s="2">
        <v>0.732</v>
      </c>
      <c r="AV99" s="2">
        <v>0.024</v>
      </c>
      <c r="AW99" s="2">
        <v>2.973</v>
      </c>
      <c r="AX99" s="2">
        <v>1.853</v>
      </c>
      <c r="AY99" s="2">
        <v>0.573</v>
      </c>
      <c r="AZ99" s="2">
        <v>0.171</v>
      </c>
      <c r="BA99" s="2">
        <v>0</v>
      </c>
      <c r="BB99" s="2">
        <v>2</v>
      </c>
      <c r="BC99" s="2">
        <v>0.802</v>
      </c>
    </row>
    <row r="100" spans="1:55" ht="12">
      <c r="A100" t="s">
        <v>118</v>
      </c>
      <c r="B100">
        <v>2033</v>
      </c>
      <c r="C100">
        <v>31542</v>
      </c>
      <c r="D100" s="4">
        <f t="shared" si="5"/>
        <v>1016.2720062314419</v>
      </c>
      <c r="E100" s="2">
        <v>2.0213</v>
      </c>
      <c r="F100" s="2">
        <v>13.6818</v>
      </c>
      <c r="G100" s="2">
        <v>13.5593</v>
      </c>
      <c r="H100" s="2">
        <v>41.6882</v>
      </c>
      <c r="I100" s="2">
        <v>0.0045</v>
      </c>
      <c r="J100" s="2">
        <v>0.9093</v>
      </c>
      <c r="K100" s="2">
        <v>11.7057</v>
      </c>
      <c r="L100" s="2">
        <v>2.3419</v>
      </c>
      <c r="M100" s="2">
        <v>0.2276</v>
      </c>
      <c r="N100" s="2">
        <v>11.854</v>
      </c>
      <c r="O100" s="2">
        <f t="shared" si="3"/>
        <v>97.99359999999999</v>
      </c>
      <c r="P100" s="1">
        <v>0.5762</v>
      </c>
      <c r="Q100" s="1">
        <v>2.9981</v>
      </c>
      <c r="R100" s="1">
        <v>2.3494</v>
      </c>
      <c r="S100" s="1">
        <v>6.1288</v>
      </c>
      <c r="T100" s="1">
        <v>0.0011</v>
      </c>
      <c r="U100" s="1">
        <v>0.1705</v>
      </c>
      <c r="V100" s="1">
        <v>1.8438</v>
      </c>
      <c r="W100" s="1">
        <v>0.2589</v>
      </c>
      <c r="X100" s="1">
        <v>0.0283</v>
      </c>
      <c r="Y100" s="1">
        <v>1.4574</v>
      </c>
      <c r="Z100" t="s">
        <v>298</v>
      </c>
      <c r="AA100" t="s">
        <v>118</v>
      </c>
      <c r="AB100" s="2">
        <v>41.69</v>
      </c>
      <c r="AC100" s="2">
        <v>2.34</v>
      </c>
      <c r="AD100" s="2">
        <v>13.56</v>
      </c>
      <c r="AE100" s="2">
        <v>7.06</v>
      </c>
      <c r="AF100" s="2">
        <v>5.5</v>
      </c>
      <c r="AG100" s="2">
        <v>0.23</v>
      </c>
      <c r="AH100" s="2">
        <v>13.68</v>
      </c>
      <c r="AI100" s="2">
        <v>11.71</v>
      </c>
      <c r="AJ100" s="2">
        <v>2.02</v>
      </c>
      <c r="AK100" s="2">
        <v>0.91</v>
      </c>
      <c r="AL100" s="2">
        <v>0</v>
      </c>
      <c r="AM100" s="2">
        <v>2.07</v>
      </c>
      <c r="AN100" s="2">
        <v>0</v>
      </c>
      <c r="AO100" s="2">
        <v>100.78</v>
      </c>
      <c r="AP100" s="2">
        <v>6.026</v>
      </c>
      <c r="AQ100" s="2">
        <v>0.255</v>
      </c>
      <c r="AR100" s="2">
        <v>1.974</v>
      </c>
      <c r="AS100" s="2">
        <v>0.337</v>
      </c>
      <c r="AT100" s="2">
        <v>0.768</v>
      </c>
      <c r="AU100" s="2">
        <v>0.665</v>
      </c>
      <c r="AV100" s="2">
        <v>0.028</v>
      </c>
      <c r="AW100" s="2">
        <v>2.948</v>
      </c>
      <c r="AX100" s="2">
        <v>1.813</v>
      </c>
      <c r="AY100" s="2">
        <v>0.566</v>
      </c>
      <c r="AZ100" s="2">
        <v>0.168</v>
      </c>
      <c r="BA100" s="2">
        <v>0.001</v>
      </c>
      <c r="BB100" s="2">
        <v>1.999</v>
      </c>
      <c r="BC100" s="2">
        <v>0.816</v>
      </c>
    </row>
    <row r="101" spans="1:55" ht="12">
      <c r="A101" t="s">
        <v>119</v>
      </c>
      <c r="B101">
        <v>2067</v>
      </c>
      <c r="C101">
        <v>31520</v>
      </c>
      <c r="D101" s="4">
        <f t="shared" si="5"/>
        <v>1056.768919694075</v>
      </c>
      <c r="E101" s="2">
        <v>2.0954</v>
      </c>
      <c r="F101" s="2">
        <v>14.038</v>
      </c>
      <c r="G101" s="2">
        <v>13.402</v>
      </c>
      <c r="H101" s="2">
        <v>41.4426</v>
      </c>
      <c r="I101" s="2">
        <v>0.034</v>
      </c>
      <c r="J101" s="2">
        <v>0.8599</v>
      </c>
      <c r="K101" s="2">
        <v>11.7568</v>
      </c>
      <c r="L101" s="2">
        <v>2.2758</v>
      </c>
      <c r="M101" s="2">
        <v>0.1762</v>
      </c>
      <c r="N101" s="2">
        <v>11.1942</v>
      </c>
      <c r="O101" s="2">
        <f aca="true" t="shared" si="6" ref="O101:O151">SUM(E101:N101)</f>
        <v>97.2749</v>
      </c>
      <c r="P101" s="1">
        <v>0.6006</v>
      </c>
      <c r="Q101" s="1">
        <v>3.0932</v>
      </c>
      <c r="R101" s="1">
        <v>2.335</v>
      </c>
      <c r="S101" s="1">
        <v>6.1265</v>
      </c>
      <c r="T101" s="1">
        <v>0.0085</v>
      </c>
      <c r="U101" s="1">
        <v>0.1621</v>
      </c>
      <c r="V101" s="1">
        <v>1.8621</v>
      </c>
      <c r="W101" s="1">
        <v>0.253</v>
      </c>
      <c r="X101" s="1">
        <v>0.0221</v>
      </c>
      <c r="Y101" s="1">
        <v>1.3839</v>
      </c>
      <c r="Z101" t="s">
        <v>299</v>
      </c>
      <c r="AA101" t="s">
        <v>119</v>
      </c>
      <c r="AB101" s="2">
        <v>41.45</v>
      </c>
      <c r="AC101" s="2">
        <v>2.28</v>
      </c>
      <c r="AD101" s="2">
        <v>13.4</v>
      </c>
      <c r="AE101" s="2">
        <v>6.72</v>
      </c>
      <c r="AF101" s="2">
        <v>5.15</v>
      </c>
      <c r="AG101" s="2">
        <v>0.18</v>
      </c>
      <c r="AH101" s="2">
        <v>14.04</v>
      </c>
      <c r="AI101" s="2">
        <v>11.76</v>
      </c>
      <c r="AJ101" s="2">
        <v>2.1</v>
      </c>
      <c r="AK101" s="2">
        <v>0.86</v>
      </c>
      <c r="AL101" s="2">
        <v>0.03</v>
      </c>
      <c r="AM101" s="2">
        <v>2.05</v>
      </c>
      <c r="AN101" s="2">
        <v>0.01</v>
      </c>
      <c r="AO101" s="2">
        <v>100</v>
      </c>
      <c r="AP101" s="2">
        <v>6.028</v>
      </c>
      <c r="AQ101" s="2">
        <v>0.249</v>
      </c>
      <c r="AR101" s="2">
        <v>1.972</v>
      </c>
      <c r="AS101" s="2">
        <v>0.325</v>
      </c>
      <c r="AT101" s="2">
        <v>0.736</v>
      </c>
      <c r="AU101" s="2">
        <v>0.626</v>
      </c>
      <c r="AV101" s="2">
        <v>0.022</v>
      </c>
      <c r="AW101" s="2">
        <v>3.043</v>
      </c>
      <c r="AX101" s="2">
        <v>1.832</v>
      </c>
      <c r="AY101" s="2">
        <v>0.591</v>
      </c>
      <c r="AZ101" s="2">
        <v>0.16</v>
      </c>
      <c r="BA101" s="2">
        <v>0.008</v>
      </c>
      <c r="BB101" s="2">
        <v>1.992</v>
      </c>
      <c r="BC101" s="2">
        <v>0.829</v>
      </c>
    </row>
    <row r="102" spans="1:55" ht="12">
      <c r="A102" t="s">
        <v>120</v>
      </c>
      <c r="B102">
        <v>2101</v>
      </c>
      <c r="C102">
        <v>31497</v>
      </c>
      <c r="D102" s="4">
        <f t="shared" si="5"/>
        <v>1097.8176711976228</v>
      </c>
      <c r="E102" s="2">
        <v>1.9744</v>
      </c>
      <c r="F102" s="2">
        <v>13.8766</v>
      </c>
      <c r="G102" s="2">
        <v>13.3176</v>
      </c>
      <c r="H102" s="2">
        <v>41.5426</v>
      </c>
      <c r="I102" s="2">
        <v>0.0215</v>
      </c>
      <c r="J102" s="2">
        <v>0.8256</v>
      </c>
      <c r="K102" s="2">
        <v>11.5785</v>
      </c>
      <c r="L102" s="2">
        <v>2.3585</v>
      </c>
      <c r="M102" s="2">
        <v>0.2022</v>
      </c>
      <c r="N102" s="2">
        <v>10.4553</v>
      </c>
      <c r="O102" s="2">
        <f t="shared" si="6"/>
        <v>96.1528</v>
      </c>
      <c r="P102" s="1">
        <v>0.5695</v>
      </c>
      <c r="Q102" s="1">
        <v>3.077</v>
      </c>
      <c r="R102" s="1">
        <v>2.335</v>
      </c>
      <c r="S102" s="1">
        <v>6.1803</v>
      </c>
      <c r="T102" s="1">
        <v>0.0054</v>
      </c>
      <c r="U102" s="1">
        <v>0.1567</v>
      </c>
      <c r="V102" s="1">
        <v>1.8455</v>
      </c>
      <c r="W102" s="1">
        <v>0.2639</v>
      </c>
      <c r="X102" s="1">
        <v>0.0255</v>
      </c>
      <c r="Y102" s="1">
        <v>1.3008</v>
      </c>
      <c r="Z102" t="s">
        <v>300</v>
      </c>
      <c r="AA102" t="s">
        <v>120</v>
      </c>
      <c r="AB102" s="2">
        <v>41.55</v>
      </c>
      <c r="AC102" s="2">
        <v>2.36</v>
      </c>
      <c r="AD102" s="2">
        <v>13.32</v>
      </c>
      <c r="AE102" s="2">
        <v>5.72</v>
      </c>
      <c r="AF102" s="2">
        <v>5.31</v>
      </c>
      <c r="AG102" s="2">
        <v>0.2</v>
      </c>
      <c r="AH102" s="2">
        <v>13.88</v>
      </c>
      <c r="AI102" s="2">
        <v>11.58</v>
      </c>
      <c r="AJ102" s="2">
        <v>1.97</v>
      </c>
      <c r="AK102" s="2">
        <v>0.83</v>
      </c>
      <c r="AL102" s="2">
        <v>0.02</v>
      </c>
      <c r="AM102" s="2">
        <v>2.04</v>
      </c>
      <c r="AN102" s="2">
        <v>0</v>
      </c>
      <c r="AO102" s="2">
        <v>98.76</v>
      </c>
      <c r="AP102" s="2">
        <v>6.095</v>
      </c>
      <c r="AQ102" s="2">
        <v>0.26</v>
      </c>
      <c r="AR102" s="2">
        <v>1.905</v>
      </c>
      <c r="AS102" s="2">
        <v>0.398</v>
      </c>
      <c r="AT102" s="2">
        <v>0.631</v>
      </c>
      <c r="AU102" s="2">
        <v>0.651</v>
      </c>
      <c r="AV102" s="2">
        <v>0.025</v>
      </c>
      <c r="AW102" s="2">
        <v>3.034</v>
      </c>
      <c r="AX102" s="2">
        <v>1.82</v>
      </c>
      <c r="AY102" s="2">
        <v>0.562</v>
      </c>
      <c r="AZ102" s="2">
        <v>0.155</v>
      </c>
      <c r="BA102" s="2">
        <v>0.005</v>
      </c>
      <c r="BB102" s="2">
        <v>1.995</v>
      </c>
      <c r="BC102" s="2">
        <v>0.823</v>
      </c>
    </row>
    <row r="103" spans="1:55" ht="12">
      <c r="A103" t="s">
        <v>121</v>
      </c>
      <c r="B103">
        <v>2134</v>
      </c>
      <c r="C103">
        <v>31475</v>
      </c>
      <c r="D103" s="4">
        <f t="shared" si="5"/>
        <v>1137.4787352277267</v>
      </c>
      <c r="E103" s="2">
        <v>2.1105</v>
      </c>
      <c r="F103" s="2">
        <v>14.0984</v>
      </c>
      <c r="G103" s="2">
        <v>13.4146</v>
      </c>
      <c r="H103" s="2">
        <v>42.0405</v>
      </c>
      <c r="I103" s="2">
        <v>0.0442</v>
      </c>
      <c r="J103" s="2">
        <v>0.9683</v>
      </c>
      <c r="K103" s="2">
        <v>11.7321</v>
      </c>
      <c r="L103" s="2">
        <v>2.2198</v>
      </c>
      <c r="M103" s="2">
        <v>0.1933</v>
      </c>
      <c r="N103" s="2">
        <v>11.7306</v>
      </c>
      <c r="O103" s="2">
        <f t="shared" si="6"/>
        <v>98.5523</v>
      </c>
      <c r="P103" s="1">
        <v>0.5983</v>
      </c>
      <c r="Q103" s="1">
        <v>3.0722</v>
      </c>
      <c r="R103" s="1">
        <v>2.3114</v>
      </c>
      <c r="S103" s="1">
        <v>6.1463</v>
      </c>
      <c r="T103" s="1">
        <v>0.0109</v>
      </c>
      <c r="U103" s="1">
        <v>0.1806</v>
      </c>
      <c r="V103" s="1">
        <v>1.8377</v>
      </c>
      <c r="W103" s="1">
        <v>0.2441</v>
      </c>
      <c r="X103" s="1">
        <v>0.0239</v>
      </c>
      <c r="Y103" s="1">
        <v>1.4342</v>
      </c>
      <c r="Z103" t="s">
        <v>301</v>
      </c>
      <c r="AA103" t="s">
        <v>121</v>
      </c>
      <c r="AB103" s="2">
        <v>42.04</v>
      </c>
      <c r="AC103" s="2">
        <v>2.22</v>
      </c>
      <c r="AD103" s="2">
        <v>13.42</v>
      </c>
      <c r="AE103" s="2">
        <v>7.37</v>
      </c>
      <c r="AF103" s="2">
        <v>5.1</v>
      </c>
      <c r="AG103" s="2">
        <v>0.19</v>
      </c>
      <c r="AH103" s="2">
        <v>14.1</v>
      </c>
      <c r="AI103" s="2">
        <v>11.73</v>
      </c>
      <c r="AJ103" s="2">
        <v>2.11</v>
      </c>
      <c r="AK103" s="2">
        <v>0.97</v>
      </c>
      <c r="AL103" s="2">
        <v>0.04</v>
      </c>
      <c r="AM103" s="2">
        <v>2.08</v>
      </c>
      <c r="AN103" s="2">
        <v>0.01</v>
      </c>
      <c r="AO103" s="2">
        <v>101.36</v>
      </c>
      <c r="AP103" s="2">
        <v>6.039</v>
      </c>
      <c r="AQ103" s="2">
        <v>0.24</v>
      </c>
      <c r="AR103" s="2">
        <v>1.961</v>
      </c>
      <c r="AS103" s="2">
        <v>0.309</v>
      </c>
      <c r="AT103" s="2">
        <v>0.796</v>
      </c>
      <c r="AU103" s="2">
        <v>0.613</v>
      </c>
      <c r="AV103" s="2">
        <v>0.024</v>
      </c>
      <c r="AW103" s="2">
        <v>3.018</v>
      </c>
      <c r="AX103" s="2">
        <v>1.805</v>
      </c>
      <c r="AY103" s="2">
        <v>0.588</v>
      </c>
      <c r="AZ103" s="2">
        <v>0.177</v>
      </c>
      <c r="BA103" s="2">
        <v>0.011</v>
      </c>
      <c r="BB103" s="2">
        <v>1.989</v>
      </c>
      <c r="BC103" s="2">
        <v>0.831</v>
      </c>
    </row>
    <row r="104" spans="1:55" ht="12">
      <c r="A104" t="s">
        <v>122</v>
      </c>
      <c r="B104">
        <v>2168</v>
      </c>
      <c r="C104">
        <v>31452</v>
      </c>
      <c r="D104" s="4">
        <f t="shared" si="5"/>
        <v>1178.5274867312744</v>
      </c>
      <c r="E104" s="2">
        <v>2.0823</v>
      </c>
      <c r="F104" s="2">
        <v>13.5802</v>
      </c>
      <c r="G104" s="2">
        <v>13.4381</v>
      </c>
      <c r="H104" s="2">
        <v>41.4102</v>
      </c>
      <c r="I104" s="2">
        <v>0.0023</v>
      </c>
      <c r="J104" s="2">
        <v>0.9659</v>
      </c>
      <c r="K104" s="2">
        <v>11.783</v>
      </c>
      <c r="L104" s="2">
        <v>2.4465</v>
      </c>
      <c r="M104" s="2">
        <v>0.1848</v>
      </c>
      <c r="N104" s="2">
        <v>11.3549</v>
      </c>
      <c r="O104" s="2">
        <f t="shared" si="6"/>
        <v>97.24820000000001</v>
      </c>
      <c r="P104" s="1">
        <v>0.5975</v>
      </c>
      <c r="Q104" s="1">
        <v>2.9957</v>
      </c>
      <c r="R104" s="1">
        <v>2.3439</v>
      </c>
      <c r="S104" s="1">
        <v>6.1286</v>
      </c>
      <c r="T104" s="1">
        <v>0.0006</v>
      </c>
      <c r="U104" s="1">
        <v>0.1823</v>
      </c>
      <c r="V104" s="1">
        <v>1.8684</v>
      </c>
      <c r="W104" s="1">
        <v>0.2723</v>
      </c>
      <c r="X104" s="1">
        <v>0.0232</v>
      </c>
      <c r="Y104" s="1">
        <v>1.4054</v>
      </c>
      <c r="Z104" t="s">
        <v>302</v>
      </c>
      <c r="AA104" t="s">
        <v>122</v>
      </c>
      <c r="AB104" s="2">
        <v>41.41</v>
      </c>
      <c r="AC104" s="2">
        <v>2.45</v>
      </c>
      <c r="AD104" s="2">
        <v>13.44</v>
      </c>
      <c r="AE104" s="2">
        <v>5.37</v>
      </c>
      <c r="AF104" s="2">
        <v>6.53</v>
      </c>
      <c r="AG104" s="2">
        <v>0.18</v>
      </c>
      <c r="AH104" s="2">
        <v>13.58</v>
      </c>
      <c r="AI104" s="2">
        <v>11.78</v>
      </c>
      <c r="AJ104" s="2">
        <v>2.08</v>
      </c>
      <c r="AK104" s="2">
        <v>0.97</v>
      </c>
      <c r="AL104" s="2">
        <v>0</v>
      </c>
      <c r="AM104" s="2">
        <v>2.05</v>
      </c>
      <c r="AN104" s="2">
        <v>0</v>
      </c>
      <c r="AO104" s="2">
        <v>99.84</v>
      </c>
      <c r="AP104" s="2">
        <v>6.05</v>
      </c>
      <c r="AQ104" s="2">
        <v>0.269</v>
      </c>
      <c r="AR104" s="2">
        <v>1.95</v>
      </c>
      <c r="AS104" s="2">
        <v>0.364</v>
      </c>
      <c r="AT104" s="2">
        <v>0.59</v>
      </c>
      <c r="AU104" s="2">
        <v>0.797</v>
      </c>
      <c r="AV104" s="2">
        <v>0.023</v>
      </c>
      <c r="AW104" s="2">
        <v>2.957</v>
      </c>
      <c r="AX104" s="2">
        <v>1.844</v>
      </c>
      <c r="AY104" s="2">
        <v>0.59</v>
      </c>
      <c r="AZ104" s="2">
        <v>0.18</v>
      </c>
      <c r="BA104" s="2">
        <v>0.001</v>
      </c>
      <c r="BB104" s="2">
        <v>1.999</v>
      </c>
      <c r="BC104" s="2">
        <v>0.788</v>
      </c>
    </row>
    <row r="105" spans="1:55" ht="12">
      <c r="A105" t="s">
        <v>123</v>
      </c>
      <c r="B105">
        <v>2202</v>
      </c>
      <c r="C105">
        <v>31430</v>
      </c>
      <c r="D105" s="4">
        <f t="shared" si="5"/>
        <v>1219.0244001939075</v>
      </c>
      <c r="E105" s="2">
        <v>2.0602</v>
      </c>
      <c r="F105" s="2">
        <v>13.9288</v>
      </c>
      <c r="G105" s="2">
        <v>13.4832</v>
      </c>
      <c r="H105" s="2">
        <v>41.4598</v>
      </c>
      <c r="I105" s="2">
        <v>0</v>
      </c>
      <c r="J105" s="2">
        <v>0.9113</v>
      </c>
      <c r="K105" s="2">
        <v>11.7446</v>
      </c>
      <c r="L105" s="2">
        <v>2.3985</v>
      </c>
      <c r="M105" s="2">
        <v>0.2191</v>
      </c>
      <c r="N105" s="2">
        <v>11.495</v>
      </c>
      <c r="O105" s="2">
        <f t="shared" si="6"/>
        <v>97.7005</v>
      </c>
      <c r="P105" s="1">
        <v>0.5886</v>
      </c>
      <c r="Q105" s="1">
        <v>3.0592</v>
      </c>
      <c r="R105" s="1">
        <v>2.3416</v>
      </c>
      <c r="S105" s="1">
        <v>6.1093</v>
      </c>
      <c r="T105" s="1">
        <v>0</v>
      </c>
      <c r="U105" s="1">
        <v>0.1713</v>
      </c>
      <c r="V105" s="1">
        <v>1.8542</v>
      </c>
      <c r="W105" s="1">
        <v>0.2658</v>
      </c>
      <c r="X105" s="1">
        <v>0.0273</v>
      </c>
      <c r="Y105" s="1">
        <v>1.4166</v>
      </c>
      <c r="Z105" t="s">
        <v>303</v>
      </c>
      <c r="AA105" t="s">
        <v>123</v>
      </c>
      <c r="AB105" s="2">
        <v>41.46</v>
      </c>
      <c r="AC105" s="2">
        <v>2.4</v>
      </c>
      <c r="AD105" s="2">
        <v>13.48</v>
      </c>
      <c r="AE105" s="2">
        <v>7.02</v>
      </c>
      <c r="AF105" s="2">
        <v>5.18</v>
      </c>
      <c r="AG105" s="2">
        <v>0.22</v>
      </c>
      <c r="AH105" s="2">
        <v>13.93</v>
      </c>
      <c r="AI105" s="2">
        <v>11.74</v>
      </c>
      <c r="AJ105" s="2">
        <v>2.06</v>
      </c>
      <c r="AK105" s="2">
        <v>0.91</v>
      </c>
      <c r="AL105" s="2">
        <v>0</v>
      </c>
      <c r="AM105" s="2">
        <v>2.07</v>
      </c>
      <c r="AN105" s="2">
        <v>0</v>
      </c>
      <c r="AO105" s="2">
        <v>100.48</v>
      </c>
      <c r="AP105" s="2">
        <v>6.008</v>
      </c>
      <c r="AQ105" s="2">
        <v>0.261</v>
      </c>
      <c r="AR105" s="2">
        <v>1.992</v>
      </c>
      <c r="AS105" s="2">
        <v>0.31</v>
      </c>
      <c r="AT105" s="2">
        <v>0.765</v>
      </c>
      <c r="AU105" s="2">
        <v>0.628</v>
      </c>
      <c r="AV105" s="2">
        <v>0.027</v>
      </c>
      <c r="AW105" s="2">
        <v>3.008</v>
      </c>
      <c r="AX105" s="2">
        <v>1.823</v>
      </c>
      <c r="AY105" s="2">
        <v>0.579</v>
      </c>
      <c r="AZ105" s="2">
        <v>0.168</v>
      </c>
      <c r="BA105" s="2">
        <v>0</v>
      </c>
      <c r="BB105" s="2">
        <v>2</v>
      </c>
      <c r="BC105" s="2">
        <v>0.827</v>
      </c>
    </row>
    <row r="106" spans="1:55" ht="12">
      <c r="A106" t="s">
        <v>124</v>
      </c>
      <c r="B106">
        <v>2236</v>
      </c>
      <c r="C106">
        <v>31407</v>
      </c>
      <c r="D106" s="4">
        <f t="shared" si="5"/>
        <v>1260.0731516974552</v>
      </c>
      <c r="E106" s="2">
        <v>1.9944</v>
      </c>
      <c r="F106" s="2">
        <v>14.1523</v>
      </c>
      <c r="G106" s="2">
        <v>13.4454</v>
      </c>
      <c r="H106" s="2">
        <v>41.4442</v>
      </c>
      <c r="I106" s="2">
        <v>0.034</v>
      </c>
      <c r="J106" s="2">
        <v>0.8722</v>
      </c>
      <c r="K106" s="2">
        <v>12.0964</v>
      </c>
      <c r="L106" s="2">
        <v>2.2063</v>
      </c>
      <c r="M106" s="2">
        <v>0.215</v>
      </c>
      <c r="N106" s="2">
        <v>10.7874</v>
      </c>
      <c r="O106" s="2">
        <f t="shared" si="6"/>
        <v>97.24760000000002</v>
      </c>
      <c r="P106" s="1">
        <v>0.5712</v>
      </c>
      <c r="Q106" s="1">
        <v>3.1161</v>
      </c>
      <c r="R106" s="1">
        <v>2.3409</v>
      </c>
      <c r="S106" s="1">
        <v>6.1223</v>
      </c>
      <c r="T106" s="1">
        <v>0.0085</v>
      </c>
      <c r="U106" s="1">
        <v>0.1644</v>
      </c>
      <c r="V106" s="1">
        <v>1.9146</v>
      </c>
      <c r="W106" s="1">
        <v>0.2451</v>
      </c>
      <c r="X106" s="1">
        <v>0.0269</v>
      </c>
      <c r="Y106" s="1">
        <v>1.3327</v>
      </c>
      <c r="Z106" t="s">
        <v>304</v>
      </c>
      <c r="AA106" t="s">
        <v>124</v>
      </c>
      <c r="AB106" s="2">
        <v>41.45</v>
      </c>
      <c r="AC106" s="2">
        <v>2.21</v>
      </c>
      <c r="AD106" s="2">
        <v>13.45</v>
      </c>
      <c r="AE106" s="2">
        <v>5.78</v>
      </c>
      <c r="AF106" s="2">
        <v>5.59</v>
      </c>
      <c r="AG106" s="2">
        <v>0.21</v>
      </c>
      <c r="AH106" s="2">
        <v>14.15</v>
      </c>
      <c r="AI106" s="2">
        <v>12.1</v>
      </c>
      <c r="AJ106" s="2">
        <v>1.99</v>
      </c>
      <c r="AK106" s="2">
        <v>0.87</v>
      </c>
      <c r="AL106" s="2">
        <v>0.03</v>
      </c>
      <c r="AM106" s="2">
        <v>2.05</v>
      </c>
      <c r="AN106" s="2">
        <v>0.01</v>
      </c>
      <c r="AO106" s="2">
        <v>99.87</v>
      </c>
      <c r="AP106" s="2">
        <v>6.037</v>
      </c>
      <c r="AQ106" s="2">
        <v>0.242</v>
      </c>
      <c r="AR106" s="2">
        <v>1.963</v>
      </c>
      <c r="AS106" s="2">
        <v>0.345</v>
      </c>
      <c r="AT106" s="2">
        <v>0.634</v>
      </c>
      <c r="AU106" s="2">
        <v>0.68</v>
      </c>
      <c r="AV106" s="2">
        <v>0.027</v>
      </c>
      <c r="AW106" s="2">
        <v>3.073</v>
      </c>
      <c r="AX106" s="2">
        <v>1.888</v>
      </c>
      <c r="AY106" s="2">
        <v>0.563</v>
      </c>
      <c r="AZ106" s="2">
        <v>0.162</v>
      </c>
      <c r="BA106" s="2">
        <v>0.008</v>
      </c>
      <c r="BB106" s="2">
        <v>1.992</v>
      </c>
      <c r="BC106" s="2">
        <v>0.819</v>
      </c>
    </row>
    <row r="107" spans="1:55" ht="12">
      <c r="A107" t="s">
        <v>125</v>
      </c>
      <c r="B107">
        <v>2303</v>
      </c>
      <c r="C107">
        <v>31362</v>
      </c>
      <c r="D107" s="4">
        <f t="shared" si="5"/>
        <v>1340.7825067933795</v>
      </c>
      <c r="E107" s="2">
        <v>1.8792</v>
      </c>
      <c r="F107" s="2">
        <v>13.3096</v>
      </c>
      <c r="G107" s="2">
        <v>13.4208</v>
      </c>
      <c r="H107" s="2">
        <v>42.0072</v>
      </c>
      <c r="I107" s="2">
        <v>0.0192</v>
      </c>
      <c r="J107" s="2">
        <v>0.833</v>
      </c>
      <c r="K107" s="2">
        <v>12.1562</v>
      </c>
      <c r="L107" s="2">
        <v>2.231</v>
      </c>
      <c r="M107" s="2">
        <v>0.2018</v>
      </c>
      <c r="N107" s="2">
        <v>11.5814</v>
      </c>
      <c r="O107" s="2">
        <f t="shared" si="6"/>
        <v>97.6394</v>
      </c>
      <c r="P107" s="1">
        <v>0.5367</v>
      </c>
      <c r="Q107" s="1">
        <v>2.922</v>
      </c>
      <c r="R107" s="1">
        <v>2.3298</v>
      </c>
      <c r="S107" s="1">
        <v>6.1874</v>
      </c>
      <c r="T107" s="1">
        <v>0.0048</v>
      </c>
      <c r="U107" s="1">
        <v>0.1565</v>
      </c>
      <c r="V107" s="1">
        <v>1.9184</v>
      </c>
      <c r="W107" s="1">
        <v>0.2471</v>
      </c>
      <c r="X107" s="1">
        <v>0.0252</v>
      </c>
      <c r="Y107" s="1">
        <v>1.4266</v>
      </c>
      <c r="Z107" t="s">
        <v>305</v>
      </c>
      <c r="AA107" t="s">
        <v>125</v>
      </c>
      <c r="AB107" s="2">
        <v>42.01</v>
      </c>
      <c r="AC107" s="2">
        <v>2.23</v>
      </c>
      <c r="AD107" s="2">
        <v>13.42</v>
      </c>
      <c r="AE107" s="2">
        <v>4.36</v>
      </c>
      <c r="AF107" s="2">
        <v>7.66</v>
      </c>
      <c r="AG107" s="2">
        <v>0.2</v>
      </c>
      <c r="AH107" s="2">
        <v>13.31</v>
      </c>
      <c r="AI107" s="2">
        <v>12.16</v>
      </c>
      <c r="AJ107" s="2">
        <v>1.88</v>
      </c>
      <c r="AK107" s="2">
        <v>0.83</v>
      </c>
      <c r="AL107" s="2">
        <v>0.02</v>
      </c>
      <c r="AM107" s="2">
        <v>2.05</v>
      </c>
      <c r="AN107" s="2">
        <v>0</v>
      </c>
      <c r="AO107" s="2">
        <v>100.13</v>
      </c>
      <c r="AP107" s="2">
        <v>6.122</v>
      </c>
      <c r="AQ107" s="2">
        <v>0.245</v>
      </c>
      <c r="AR107" s="2">
        <v>1.878</v>
      </c>
      <c r="AS107" s="2">
        <v>0.428</v>
      </c>
      <c r="AT107" s="2">
        <v>0.479</v>
      </c>
      <c r="AU107" s="2">
        <v>0.933</v>
      </c>
      <c r="AV107" s="2">
        <v>0.025</v>
      </c>
      <c r="AW107" s="2">
        <v>2.891</v>
      </c>
      <c r="AX107" s="2">
        <v>1.898</v>
      </c>
      <c r="AY107" s="2">
        <v>0.531</v>
      </c>
      <c r="AZ107" s="2">
        <v>0.155</v>
      </c>
      <c r="BA107" s="2">
        <v>0.005</v>
      </c>
      <c r="BB107" s="2">
        <v>1.995</v>
      </c>
      <c r="BC107" s="2">
        <v>0.756</v>
      </c>
    </row>
    <row r="108" spans="1:55" ht="12">
      <c r="A108" t="s">
        <v>126</v>
      </c>
      <c r="B108">
        <v>2337</v>
      </c>
      <c r="C108">
        <v>31340</v>
      </c>
      <c r="D108" s="4">
        <f t="shared" si="5"/>
        <v>1381.2794202560126</v>
      </c>
      <c r="E108" s="2">
        <v>1.7494</v>
      </c>
      <c r="F108" s="2">
        <v>13.653</v>
      </c>
      <c r="G108" s="2">
        <v>12.1528</v>
      </c>
      <c r="H108" s="2">
        <v>42.6349</v>
      </c>
      <c r="I108" s="2">
        <v>0.0079</v>
      </c>
      <c r="J108" s="2">
        <v>0.8585</v>
      </c>
      <c r="K108" s="2">
        <v>11.7748</v>
      </c>
      <c r="L108" s="2">
        <v>2.0012</v>
      </c>
      <c r="M108" s="2">
        <v>0.1718</v>
      </c>
      <c r="N108" s="2">
        <v>11.5566</v>
      </c>
      <c r="O108" s="2">
        <f t="shared" si="6"/>
        <v>96.56090000000002</v>
      </c>
      <c r="P108" s="1">
        <v>0.504</v>
      </c>
      <c r="Q108" s="1">
        <v>3.024</v>
      </c>
      <c r="R108" s="1">
        <v>2.1284</v>
      </c>
      <c r="S108" s="1">
        <v>6.3356</v>
      </c>
      <c r="T108" s="1">
        <v>0.002</v>
      </c>
      <c r="U108" s="1">
        <v>0.1627</v>
      </c>
      <c r="V108" s="1">
        <v>1.8747</v>
      </c>
      <c r="W108" s="1">
        <v>0.2236</v>
      </c>
      <c r="X108" s="1">
        <v>0.0216</v>
      </c>
      <c r="Y108" s="1">
        <v>1.4362</v>
      </c>
      <c r="Z108" t="s">
        <v>306</v>
      </c>
      <c r="AA108" t="s">
        <v>126</v>
      </c>
      <c r="AB108" s="2">
        <v>42.64</v>
      </c>
      <c r="AC108" s="2">
        <v>2</v>
      </c>
      <c r="AD108" s="2">
        <v>12.15</v>
      </c>
      <c r="AE108" s="2">
        <v>5.34</v>
      </c>
      <c r="AF108" s="2">
        <v>6.75</v>
      </c>
      <c r="AG108" s="2">
        <v>0.17</v>
      </c>
      <c r="AH108" s="2">
        <v>13.65</v>
      </c>
      <c r="AI108" s="2">
        <v>11.78</v>
      </c>
      <c r="AJ108" s="2">
        <v>1.75</v>
      </c>
      <c r="AK108" s="2">
        <v>0.86</v>
      </c>
      <c r="AL108" s="2">
        <v>0.01</v>
      </c>
      <c r="AM108" s="2">
        <v>2.04</v>
      </c>
      <c r="AN108" s="2">
        <v>0</v>
      </c>
      <c r="AO108" s="2">
        <v>99.14</v>
      </c>
      <c r="AP108" s="2">
        <v>6.254</v>
      </c>
      <c r="AQ108" s="2">
        <v>0.221</v>
      </c>
      <c r="AR108" s="2">
        <v>1.746</v>
      </c>
      <c r="AS108" s="2">
        <v>0.355</v>
      </c>
      <c r="AT108" s="2">
        <v>0.59</v>
      </c>
      <c r="AU108" s="2">
        <v>0.828</v>
      </c>
      <c r="AV108" s="2">
        <v>0.021</v>
      </c>
      <c r="AW108" s="2">
        <v>2.985</v>
      </c>
      <c r="AX108" s="2">
        <v>1.851</v>
      </c>
      <c r="AY108" s="2">
        <v>0.498</v>
      </c>
      <c r="AZ108" s="2">
        <v>0.161</v>
      </c>
      <c r="BA108" s="2">
        <v>0.002</v>
      </c>
      <c r="BB108" s="2">
        <v>1.998</v>
      </c>
      <c r="BC108" s="2">
        <v>0.783</v>
      </c>
    </row>
    <row r="109" spans="1:55" ht="12">
      <c r="A109" t="s">
        <v>127</v>
      </c>
      <c r="B109">
        <v>2371</v>
      </c>
      <c r="C109">
        <v>31317</v>
      </c>
      <c r="D109" s="4">
        <f t="shared" si="5"/>
        <v>1422.3281717595603</v>
      </c>
      <c r="E109" s="2">
        <v>1.9771</v>
      </c>
      <c r="F109" s="2">
        <v>13.6832</v>
      </c>
      <c r="G109" s="2">
        <v>13.3654</v>
      </c>
      <c r="H109" s="2">
        <v>41.9351</v>
      </c>
      <c r="I109" s="2">
        <v>0.0068</v>
      </c>
      <c r="J109" s="2">
        <v>0.8353</v>
      </c>
      <c r="K109" s="2">
        <v>11.3507</v>
      </c>
      <c r="L109" s="2">
        <v>2.2404</v>
      </c>
      <c r="M109" s="2">
        <v>0.2233</v>
      </c>
      <c r="N109" s="2">
        <v>11.3979</v>
      </c>
      <c r="O109" s="2">
        <f t="shared" si="6"/>
        <v>97.0152</v>
      </c>
      <c r="P109" s="1">
        <v>0.5667</v>
      </c>
      <c r="Q109" s="1">
        <v>3.0149</v>
      </c>
      <c r="R109" s="1">
        <v>2.3286</v>
      </c>
      <c r="S109" s="1">
        <v>6.1991</v>
      </c>
      <c r="T109" s="1">
        <v>0.0017</v>
      </c>
      <c r="U109" s="1">
        <v>0.1575</v>
      </c>
      <c r="V109" s="1">
        <v>1.7978</v>
      </c>
      <c r="W109" s="1">
        <v>0.2491</v>
      </c>
      <c r="X109" s="1">
        <v>0.028</v>
      </c>
      <c r="Y109" s="1">
        <v>1.4091</v>
      </c>
      <c r="Z109" t="s">
        <v>307</v>
      </c>
      <c r="AA109" t="s">
        <v>127</v>
      </c>
      <c r="AB109" s="2">
        <v>41.94</v>
      </c>
      <c r="AC109" s="2">
        <v>2.24</v>
      </c>
      <c r="AD109" s="2">
        <v>13.37</v>
      </c>
      <c r="AE109" s="2">
        <v>7.26</v>
      </c>
      <c r="AF109" s="2">
        <v>4.87</v>
      </c>
      <c r="AG109" s="2">
        <v>0.22</v>
      </c>
      <c r="AH109" s="2">
        <v>13.68</v>
      </c>
      <c r="AI109" s="2">
        <v>11.35</v>
      </c>
      <c r="AJ109" s="2">
        <v>1.98</v>
      </c>
      <c r="AK109" s="2">
        <v>0.84</v>
      </c>
      <c r="AL109" s="2">
        <v>0.01</v>
      </c>
      <c r="AM109" s="2">
        <v>2.06</v>
      </c>
      <c r="AN109" s="2">
        <v>0</v>
      </c>
      <c r="AO109" s="2">
        <v>99.81</v>
      </c>
      <c r="AP109" s="2">
        <v>6.092</v>
      </c>
      <c r="AQ109" s="2">
        <v>0.245</v>
      </c>
      <c r="AR109" s="2">
        <v>1.908</v>
      </c>
      <c r="AS109" s="2">
        <v>0.38</v>
      </c>
      <c r="AT109" s="2">
        <v>0.793</v>
      </c>
      <c r="AU109" s="2">
        <v>0.591</v>
      </c>
      <c r="AV109" s="2">
        <v>0.027</v>
      </c>
      <c r="AW109" s="2">
        <v>2.963</v>
      </c>
      <c r="AX109" s="2">
        <v>1.767</v>
      </c>
      <c r="AY109" s="2">
        <v>0.557</v>
      </c>
      <c r="AZ109" s="2">
        <v>0.155</v>
      </c>
      <c r="BA109" s="2">
        <v>0.002</v>
      </c>
      <c r="BB109" s="2">
        <v>1.998</v>
      </c>
      <c r="BC109" s="2">
        <v>0.834</v>
      </c>
    </row>
    <row r="110" spans="1:55" ht="12">
      <c r="A110" t="s">
        <v>128</v>
      </c>
      <c r="B110">
        <v>2405</v>
      </c>
      <c r="C110">
        <v>31295</v>
      </c>
      <c r="D110" s="4">
        <f t="shared" si="5"/>
        <v>1462.8250852221934</v>
      </c>
      <c r="E110" s="2">
        <v>2.0459</v>
      </c>
      <c r="F110" s="2">
        <v>14.2989</v>
      </c>
      <c r="G110" s="2">
        <v>13.0274</v>
      </c>
      <c r="H110" s="2">
        <v>41.7169</v>
      </c>
      <c r="I110" s="2">
        <v>0.0125</v>
      </c>
      <c r="J110" s="2">
        <v>0.8453</v>
      </c>
      <c r="K110" s="2">
        <v>11.557</v>
      </c>
      <c r="L110" s="2">
        <v>2.1628</v>
      </c>
      <c r="M110" s="2">
        <v>0.1333</v>
      </c>
      <c r="N110" s="2">
        <v>10.8758</v>
      </c>
      <c r="O110" s="2">
        <f t="shared" si="6"/>
        <v>96.67580000000001</v>
      </c>
      <c r="P110" s="1">
        <v>0.5881</v>
      </c>
      <c r="Q110" s="1">
        <v>3.1598</v>
      </c>
      <c r="R110" s="1">
        <v>2.2763</v>
      </c>
      <c r="S110" s="1">
        <v>6.185</v>
      </c>
      <c r="T110" s="1">
        <v>0.0031</v>
      </c>
      <c r="U110" s="1">
        <v>0.1599</v>
      </c>
      <c r="V110" s="1">
        <v>1.8358</v>
      </c>
      <c r="W110" s="1">
        <v>0.2411</v>
      </c>
      <c r="X110" s="1">
        <v>0.0167</v>
      </c>
      <c r="Y110" s="1">
        <v>1.3485</v>
      </c>
      <c r="Z110" t="s">
        <v>308</v>
      </c>
      <c r="AA110" t="s">
        <v>128</v>
      </c>
      <c r="AB110" s="2">
        <v>41.72</v>
      </c>
      <c r="AC110" s="2">
        <v>2.16</v>
      </c>
      <c r="AD110" s="2">
        <v>13.03</v>
      </c>
      <c r="AE110" s="2">
        <v>7.19</v>
      </c>
      <c r="AF110" s="2">
        <v>4.41</v>
      </c>
      <c r="AG110" s="2">
        <v>0.13</v>
      </c>
      <c r="AH110" s="2">
        <v>14.3</v>
      </c>
      <c r="AI110" s="2">
        <v>11.56</v>
      </c>
      <c r="AJ110" s="2">
        <v>2.05</v>
      </c>
      <c r="AK110" s="2">
        <v>0.85</v>
      </c>
      <c r="AL110" s="2">
        <v>0.01</v>
      </c>
      <c r="AM110" s="2">
        <v>2.05</v>
      </c>
      <c r="AN110" s="2">
        <v>0</v>
      </c>
      <c r="AO110" s="2">
        <v>99.45</v>
      </c>
      <c r="AP110" s="2">
        <v>6.079</v>
      </c>
      <c r="AQ110" s="2">
        <v>0.237</v>
      </c>
      <c r="AR110" s="2">
        <v>1.921</v>
      </c>
      <c r="AS110" s="2">
        <v>0.316</v>
      </c>
      <c r="AT110" s="2">
        <v>0.788</v>
      </c>
      <c r="AU110" s="2">
        <v>0.537</v>
      </c>
      <c r="AV110" s="2">
        <v>0.016</v>
      </c>
      <c r="AW110" s="2">
        <v>3.105</v>
      </c>
      <c r="AX110" s="2">
        <v>1.804</v>
      </c>
      <c r="AY110" s="2">
        <v>0.578</v>
      </c>
      <c r="AZ110" s="2">
        <v>0.157</v>
      </c>
      <c r="BA110" s="2">
        <v>0.003</v>
      </c>
      <c r="BB110" s="2">
        <v>1.997</v>
      </c>
      <c r="BC110" s="2">
        <v>0.853</v>
      </c>
    </row>
    <row r="111" spans="1:55" ht="12">
      <c r="A111" t="s">
        <v>129</v>
      </c>
      <c r="B111">
        <v>2439</v>
      </c>
      <c r="C111">
        <v>31272</v>
      </c>
      <c r="D111" s="4">
        <f t="shared" si="5"/>
        <v>1503.873836725741</v>
      </c>
      <c r="E111" s="2">
        <v>2.0527</v>
      </c>
      <c r="F111" s="2">
        <v>13.8666</v>
      </c>
      <c r="G111" s="2">
        <v>13.153</v>
      </c>
      <c r="H111" s="2">
        <v>41.3097</v>
      </c>
      <c r="I111" s="2">
        <v>0.0068</v>
      </c>
      <c r="J111" s="2">
        <v>0.8579</v>
      </c>
      <c r="K111" s="2">
        <v>11.9637</v>
      </c>
      <c r="L111" s="2">
        <v>2.3334</v>
      </c>
      <c r="M111" s="2">
        <v>0.1461</v>
      </c>
      <c r="N111" s="2">
        <v>11.1737</v>
      </c>
      <c r="O111" s="2">
        <f t="shared" si="6"/>
        <v>96.8636</v>
      </c>
      <c r="P111" s="1">
        <v>0.5911</v>
      </c>
      <c r="Q111" s="1">
        <v>3.0695</v>
      </c>
      <c r="R111" s="1">
        <v>2.3022</v>
      </c>
      <c r="S111" s="1">
        <v>6.1351</v>
      </c>
      <c r="T111" s="1">
        <v>0.0017</v>
      </c>
      <c r="U111" s="1">
        <v>0.1625</v>
      </c>
      <c r="V111" s="1">
        <v>1.9037</v>
      </c>
      <c r="W111" s="1">
        <v>0.2606</v>
      </c>
      <c r="X111" s="1">
        <v>0.0184</v>
      </c>
      <c r="Y111" s="1">
        <v>1.3878</v>
      </c>
      <c r="Z111" t="s">
        <v>309</v>
      </c>
      <c r="AA111" t="s">
        <v>129</v>
      </c>
      <c r="AB111" s="2">
        <v>41.31</v>
      </c>
      <c r="AC111" s="2">
        <v>2.33</v>
      </c>
      <c r="AD111" s="2">
        <v>13.15</v>
      </c>
      <c r="AE111" s="2">
        <v>5.48</v>
      </c>
      <c r="AF111" s="2">
        <v>6.24</v>
      </c>
      <c r="AG111" s="2">
        <v>0.15</v>
      </c>
      <c r="AH111" s="2">
        <v>13.87</v>
      </c>
      <c r="AI111" s="2">
        <v>11.96</v>
      </c>
      <c r="AJ111" s="2">
        <v>2.05</v>
      </c>
      <c r="AK111" s="2">
        <v>0.86</v>
      </c>
      <c r="AL111" s="2">
        <v>0.01</v>
      </c>
      <c r="AM111" s="2">
        <v>2.04</v>
      </c>
      <c r="AN111" s="2">
        <v>0</v>
      </c>
      <c r="AO111" s="2">
        <v>99.46</v>
      </c>
      <c r="AP111" s="2">
        <v>6.054</v>
      </c>
      <c r="AQ111" s="2">
        <v>0.257</v>
      </c>
      <c r="AR111" s="2">
        <v>1.946</v>
      </c>
      <c r="AS111" s="2">
        <v>0.326</v>
      </c>
      <c r="AT111" s="2">
        <v>0.604</v>
      </c>
      <c r="AU111" s="2">
        <v>0.765</v>
      </c>
      <c r="AV111" s="2">
        <v>0.018</v>
      </c>
      <c r="AW111" s="2">
        <v>3.029</v>
      </c>
      <c r="AX111" s="2">
        <v>1.879</v>
      </c>
      <c r="AY111" s="2">
        <v>0.583</v>
      </c>
      <c r="AZ111" s="2">
        <v>0.16</v>
      </c>
      <c r="BA111" s="2">
        <v>0.002</v>
      </c>
      <c r="BB111" s="2">
        <v>1.998</v>
      </c>
      <c r="BC111" s="2">
        <v>0.798</v>
      </c>
    </row>
    <row r="112" spans="1:55" ht="12">
      <c r="A112" t="s">
        <v>130</v>
      </c>
      <c r="B112">
        <v>2473</v>
      </c>
      <c r="C112">
        <v>31249</v>
      </c>
      <c r="D112" s="4">
        <f t="shared" si="5"/>
        <v>1544.9225882292887</v>
      </c>
      <c r="E112" s="2">
        <v>2.0288</v>
      </c>
      <c r="F112" s="2">
        <v>14.3291</v>
      </c>
      <c r="G112" s="2">
        <v>12.6993</v>
      </c>
      <c r="H112" s="2">
        <v>42.0302</v>
      </c>
      <c r="I112" s="2">
        <v>0.0113</v>
      </c>
      <c r="J112" s="2">
        <v>0.9357</v>
      </c>
      <c r="K112" s="2">
        <v>11.4997</v>
      </c>
      <c r="L112" s="2">
        <v>2.2958</v>
      </c>
      <c r="M112" s="2">
        <v>0.0773</v>
      </c>
      <c r="N112" s="2">
        <v>11.3548</v>
      </c>
      <c r="O112" s="2">
        <f t="shared" si="6"/>
        <v>97.262</v>
      </c>
      <c r="P112" s="1">
        <v>0.5808</v>
      </c>
      <c r="Q112" s="1">
        <v>3.1538</v>
      </c>
      <c r="R112" s="1">
        <v>2.2101</v>
      </c>
      <c r="S112" s="1">
        <v>6.2064</v>
      </c>
      <c r="T112" s="1">
        <v>0.0028</v>
      </c>
      <c r="U112" s="1">
        <v>0.1762</v>
      </c>
      <c r="V112" s="1">
        <v>1.8194</v>
      </c>
      <c r="W112" s="1">
        <v>0.2549</v>
      </c>
      <c r="X112" s="1">
        <v>0.0097</v>
      </c>
      <c r="Y112" s="1">
        <v>1.4022</v>
      </c>
      <c r="Z112" t="s">
        <v>310</v>
      </c>
      <c r="AA112" t="s">
        <v>130</v>
      </c>
      <c r="AB112" s="2">
        <v>42.03</v>
      </c>
      <c r="AC112" s="2">
        <v>2.3</v>
      </c>
      <c r="AD112" s="2">
        <v>12.7</v>
      </c>
      <c r="AE112" s="2">
        <v>7.53</v>
      </c>
      <c r="AF112" s="2">
        <v>4.58</v>
      </c>
      <c r="AG112" s="2">
        <v>0.08</v>
      </c>
      <c r="AH112" s="2">
        <v>14.33</v>
      </c>
      <c r="AI112" s="2">
        <v>11.5</v>
      </c>
      <c r="AJ112" s="2">
        <v>2.03</v>
      </c>
      <c r="AK112" s="2">
        <v>0.94</v>
      </c>
      <c r="AL112" s="2">
        <v>0.01</v>
      </c>
      <c r="AM112" s="2">
        <v>2.06</v>
      </c>
      <c r="AN112" s="2">
        <v>0</v>
      </c>
      <c r="AO112" s="2">
        <v>100.08</v>
      </c>
      <c r="AP112" s="2">
        <v>6.095</v>
      </c>
      <c r="AQ112" s="2">
        <v>0.25</v>
      </c>
      <c r="AR112" s="2">
        <v>1.905</v>
      </c>
      <c r="AS112" s="2">
        <v>0.266</v>
      </c>
      <c r="AT112" s="2">
        <v>0.821</v>
      </c>
      <c r="AU112" s="2">
        <v>0.556</v>
      </c>
      <c r="AV112" s="2">
        <v>0.009</v>
      </c>
      <c r="AW112" s="2">
        <v>3.097</v>
      </c>
      <c r="AX112" s="2">
        <v>1.787</v>
      </c>
      <c r="AY112" s="2">
        <v>0.57</v>
      </c>
      <c r="AZ112" s="2">
        <v>0.173</v>
      </c>
      <c r="BA112" s="2">
        <v>0.003</v>
      </c>
      <c r="BB112" s="2">
        <v>1.997</v>
      </c>
      <c r="BC112" s="2">
        <v>0.848</v>
      </c>
    </row>
    <row r="113" spans="1:55" ht="12">
      <c r="A113" t="s">
        <v>131</v>
      </c>
      <c r="B113">
        <v>2506</v>
      </c>
      <c r="C113">
        <v>31227</v>
      </c>
      <c r="D113" s="4">
        <f t="shared" si="5"/>
        <v>1584.5836522593927</v>
      </c>
      <c r="E113" s="2">
        <v>2.1059</v>
      </c>
      <c r="F113" s="2">
        <v>14.0881</v>
      </c>
      <c r="G113" s="2">
        <v>12.9173</v>
      </c>
      <c r="H113" s="2">
        <v>41.7121</v>
      </c>
      <c r="I113" s="2">
        <v>0.0192</v>
      </c>
      <c r="J113" s="2">
        <v>0.8097</v>
      </c>
      <c r="K113" s="2">
        <v>11.7232</v>
      </c>
      <c r="L113" s="2">
        <v>2.3421</v>
      </c>
      <c r="M113" s="2">
        <v>0.0601</v>
      </c>
      <c r="N113" s="2">
        <v>11.7542</v>
      </c>
      <c r="O113" s="2">
        <f t="shared" si="6"/>
        <v>97.53190000000001</v>
      </c>
      <c r="P113" s="1">
        <v>0.6029</v>
      </c>
      <c r="Q113" s="1">
        <v>3.1006</v>
      </c>
      <c r="R113" s="1">
        <v>2.248</v>
      </c>
      <c r="S113" s="1">
        <v>6.1592</v>
      </c>
      <c r="T113" s="1">
        <v>0.0048</v>
      </c>
      <c r="U113" s="1">
        <v>0.1525</v>
      </c>
      <c r="V113" s="1">
        <v>1.8547</v>
      </c>
      <c r="W113" s="1">
        <v>0.2601</v>
      </c>
      <c r="X113" s="1">
        <v>0.0075</v>
      </c>
      <c r="Y113" s="1">
        <v>1.4515</v>
      </c>
      <c r="Z113" t="s">
        <v>311</v>
      </c>
      <c r="AA113" t="s">
        <v>131</v>
      </c>
      <c r="AB113" s="2">
        <v>41.72</v>
      </c>
      <c r="AC113" s="2">
        <v>2.34</v>
      </c>
      <c r="AD113" s="2">
        <v>12.92</v>
      </c>
      <c r="AE113" s="2">
        <v>7.18</v>
      </c>
      <c r="AF113" s="2">
        <v>5.29</v>
      </c>
      <c r="AG113" s="2">
        <v>0.06</v>
      </c>
      <c r="AH113" s="2">
        <v>14.09</v>
      </c>
      <c r="AI113" s="2">
        <v>11.72</v>
      </c>
      <c r="AJ113" s="2">
        <v>2.11</v>
      </c>
      <c r="AK113" s="2">
        <v>0.81</v>
      </c>
      <c r="AL113" s="2">
        <v>0.02</v>
      </c>
      <c r="AM113" s="2">
        <v>2.06</v>
      </c>
      <c r="AN113" s="2">
        <v>0</v>
      </c>
      <c r="AO113" s="2">
        <v>100.31</v>
      </c>
      <c r="AP113" s="2">
        <v>6.054</v>
      </c>
      <c r="AQ113" s="2">
        <v>0.256</v>
      </c>
      <c r="AR113" s="2">
        <v>1.946</v>
      </c>
      <c r="AS113" s="2">
        <v>0.263</v>
      </c>
      <c r="AT113" s="2">
        <v>0.784</v>
      </c>
      <c r="AU113" s="2">
        <v>0.642</v>
      </c>
      <c r="AV113" s="2">
        <v>0.007</v>
      </c>
      <c r="AW113" s="2">
        <v>3.047</v>
      </c>
      <c r="AX113" s="2">
        <v>1.823</v>
      </c>
      <c r="AY113" s="2">
        <v>0.593</v>
      </c>
      <c r="AZ113" s="2">
        <v>0.15</v>
      </c>
      <c r="BA113" s="2">
        <v>0.005</v>
      </c>
      <c r="BB113" s="2">
        <v>1.995</v>
      </c>
      <c r="BC113" s="2">
        <v>0.826</v>
      </c>
    </row>
    <row r="114" spans="1:55" ht="12">
      <c r="A114" t="s">
        <v>132</v>
      </c>
      <c r="B114">
        <v>2540</v>
      </c>
      <c r="C114">
        <v>31204</v>
      </c>
      <c r="D114" s="4">
        <f t="shared" si="5"/>
        <v>1625.6324037629404</v>
      </c>
      <c r="E114" s="2">
        <v>1.8178</v>
      </c>
      <c r="F114" s="2">
        <v>13.9131</v>
      </c>
      <c r="G114" s="2">
        <v>13.002</v>
      </c>
      <c r="H114" s="2">
        <v>41.4709</v>
      </c>
      <c r="I114" s="2">
        <v>0.0091</v>
      </c>
      <c r="J114" s="2">
        <v>0.894</v>
      </c>
      <c r="K114" s="2">
        <v>11.9372</v>
      </c>
      <c r="L114" s="2">
        <v>2.1629</v>
      </c>
      <c r="M114" s="2">
        <v>0.0946</v>
      </c>
      <c r="N114" s="2">
        <v>11.0366</v>
      </c>
      <c r="O114" s="2">
        <f t="shared" si="6"/>
        <v>96.3382</v>
      </c>
      <c r="P114" s="1">
        <v>0.5252</v>
      </c>
      <c r="Q114" s="1">
        <v>3.0903</v>
      </c>
      <c r="R114" s="1">
        <v>2.2835</v>
      </c>
      <c r="S114" s="1">
        <v>6.18</v>
      </c>
      <c r="T114" s="1">
        <v>0.0023</v>
      </c>
      <c r="U114" s="1">
        <v>0.1699</v>
      </c>
      <c r="V114" s="1">
        <v>1.9059</v>
      </c>
      <c r="W114" s="1">
        <v>0.2424</v>
      </c>
      <c r="X114" s="1">
        <v>0.0119</v>
      </c>
      <c r="Y114" s="1">
        <v>1.3754</v>
      </c>
      <c r="Z114" t="s">
        <v>312</v>
      </c>
      <c r="AA114" t="s">
        <v>132</v>
      </c>
      <c r="AB114" s="2">
        <v>41.47</v>
      </c>
      <c r="AC114" s="2">
        <v>2.16</v>
      </c>
      <c r="AD114" s="2">
        <v>13</v>
      </c>
      <c r="AE114" s="2">
        <v>5.77</v>
      </c>
      <c r="AF114" s="2">
        <v>5.84</v>
      </c>
      <c r="AG114" s="2">
        <v>0.09</v>
      </c>
      <c r="AH114" s="2">
        <v>13.91</v>
      </c>
      <c r="AI114" s="2">
        <v>11.94</v>
      </c>
      <c r="AJ114" s="2">
        <v>1.82</v>
      </c>
      <c r="AK114" s="2">
        <v>0.89</v>
      </c>
      <c r="AL114" s="2">
        <v>0.01</v>
      </c>
      <c r="AM114" s="2">
        <v>2.04</v>
      </c>
      <c r="AN114" s="2">
        <v>0</v>
      </c>
      <c r="AO114" s="2">
        <v>98.96</v>
      </c>
      <c r="AP114" s="2">
        <v>6.094</v>
      </c>
      <c r="AQ114" s="2">
        <v>0.239</v>
      </c>
      <c r="AR114" s="2">
        <v>1.906</v>
      </c>
      <c r="AS114" s="2">
        <v>0.346</v>
      </c>
      <c r="AT114" s="2">
        <v>0.638</v>
      </c>
      <c r="AU114" s="2">
        <v>0.718</v>
      </c>
      <c r="AV114" s="2">
        <v>0.012</v>
      </c>
      <c r="AW114" s="2">
        <v>3.047</v>
      </c>
      <c r="AX114" s="2">
        <v>1.879</v>
      </c>
      <c r="AY114" s="2">
        <v>0.518</v>
      </c>
      <c r="AZ114" s="2">
        <v>0.168</v>
      </c>
      <c r="BA114" s="2">
        <v>0.002</v>
      </c>
      <c r="BB114" s="2">
        <v>1.998</v>
      </c>
      <c r="BC114" s="2">
        <v>0.809</v>
      </c>
    </row>
    <row r="115" spans="1:55" ht="12">
      <c r="A115" t="s">
        <v>133</v>
      </c>
      <c r="B115">
        <v>2574</v>
      </c>
      <c r="C115">
        <v>31182</v>
      </c>
      <c r="D115" s="4">
        <f t="shared" si="5"/>
        <v>1666.1293172255735</v>
      </c>
      <c r="E115" s="2">
        <v>1.9116</v>
      </c>
      <c r="F115" s="2">
        <v>13.9074</v>
      </c>
      <c r="G115" s="2">
        <v>12.9165</v>
      </c>
      <c r="H115" s="2">
        <v>42.373</v>
      </c>
      <c r="I115" s="2">
        <v>0.0442</v>
      </c>
      <c r="J115" s="2">
        <v>0.8439</v>
      </c>
      <c r="K115" s="2">
        <v>11.7409</v>
      </c>
      <c r="L115" s="2">
        <v>2.0879</v>
      </c>
      <c r="M115" s="2">
        <v>0.1806</v>
      </c>
      <c r="N115" s="2">
        <v>10.9007</v>
      </c>
      <c r="O115" s="2">
        <f t="shared" si="6"/>
        <v>96.9067</v>
      </c>
      <c r="P115" s="1">
        <v>0.5477</v>
      </c>
      <c r="Q115" s="1">
        <v>3.063</v>
      </c>
      <c r="R115" s="1">
        <v>2.2494</v>
      </c>
      <c r="S115" s="1">
        <v>6.2613</v>
      </c>
      <c r="T115" s="1">
        <v>0.0111</v>
      </c>
      <c r="U115" s="1">
        <v>0.1591</v>
      </c>
      <c r="V115" s="1">
        <v>1.8588</v>
      </c>
      <c r="W115" s="1">
        <v>0.232</v>
      </c>
      <c r="X115" s="1">
        <v>0.0226</v>
      </c>
      <c r="Y115" s="1">
        <v>1.347</v>
      </c>
      <c r="Z115" t="s">
        <v>313</v>
      </c>
      <c r="AA115" t="s">
        <v>133</v>
      </c>
      <c r="AB115" s="2">
        <v>42.38</v>
      </c>
      <c r="AC115" s="2">
        <v>2.09</v>
      </c>
      <c r="AD115" s="2">
        <v>12.92</v>
      </c>
      <c r="AE115" s="2">
        <v>5.48</v>
      </c>
      <c r="AF115" s="2">
        <v>5.97</v>
      </c>
      <c r="AG115" s="2">
        <v>0.18</v>
      </c>
      <c r="AH115" s="2">
        <v>13.91</v>
      </c>
      <c r="AI115" s="2">
        <v>11.74</v>
      </c>
      <c r="AJ115" s="2">
        <v>1.91</v>
      </c>
      <c r="AK115" s="2">
        <v>0.84</v>
      </c>
      <c r="AL115" s="2">
        <v>0.04</v>
      </c>
      <c r="AM115" s="2">
        <v>2.05</v>
      </c>
      <c r="AN115" s="2">
        <v>0.01</v>
      </c>
      <c r="AO115" s="2">
        <v>99.5</v>
      </c>
      <c r="AP115" s="2">
        <v>6.178</v>
      </c>
      <c r="AQ115" s="2">
        <v>0.229</v>
      </c>
      <c r="AR115" s="2">
        <v>1.822</v>
      </c>
      <c r="AS115" s="2">
        <v>0.397</v>
      </c>
      <c r="AT115" s="2">
        <v>0.601</v>
      </c>
      <c r="AU115" s="2">
        <v>0.728</v>
      </c>
      <c r="AV115" s="2">
        <v>0.022</v>
      </c>
      <c r="AW115" s="2">
        <v>3.022</v>
      </c>
      <c r="AX115" s="2">
        <v>1.834</v>
      </c>
      <c r="AY115" s="2">
        <v>0.54</v>
      </c>
      <c r="AZ115" s="2">
        <v>0.157</v>
      </c>
      <c r="BA115" s="2">
        <v>0.011</v>
      </c>
      <c r="BB115" s="2">
        <v>1.989</v>
      </c>
      <c r="BC115" s="2">
        <v>0.806</v>
      </c>
    </row>
    <row r="116" spans="1:55" ht="12">
      <c r="A116" t="s">
        <v>134</v>
      </c>
      <c r="B116">
        <v>2608</v>
      </c>
      <c r="C116">
        <v>31159</v>
      </c>
      <c r="D116" s="4">
        <f t="shared" si="5"/>
        <v>1707.1780687291212</v>
      </c>
      <c r="E116" s="2">
        <v>2.0265</v>
      </c>
      <c r="F116" s="2">
        <v>14.5425</v>
      </c>
      <c r="G116" s="2">
        <v>12.1224</v>
      </c>
      <c r="H116" s="2">
        <v>43.3565</v>
      </c>
      <c r="I116" s="2">
        <v>0.0125</v>
      </c>
      <c r="J116" s="2">
        <v>0.7522</v>
      </c>
      <c r="K116" s="2">
        <v>11.6478</v>
      </c>
      <c r="L116" s="2">
        <v>2.0489</v>
      </c>
      <c r="M116" s="2">
        <v>0.2624</v>
      </c>
      <c r="N116" s="2">
        <v>10.8231</v>
      </c>
      <c r="O116" s="2">
        <f t="shared" si="6"/>
        <v>97.5948</v>
      </c>
      <c r="P116" s="1">
        <v>0.5753</v>
      </c>
      <c r="Q116" s="1">
        <v>3.1737</v>
      </c>
      <c r="R116" s="1">
        <v>2.0918</v>
      </c>
      <c r="S116" s="1">
        <v>6.348</v>
      </c>
      <c r="T116" s="1">
        <v>0.0031</v>
      </c>
      <c r="U116" s="1">
        <v>0.1405</v>
      </c>
      <c r="V116" s="1">
        <v>1.8272</v>
      </c>
      <c r="W116" s="1">
        <v>0.2256</v>
      </c>
      <c r="X116" s="1">
        <v>0.0325</v>
      </c>
      <c r="Y116" s="1">
        <v>1.3252</v>
      </c>
      <c r="Z116" t="s">
        <v>314</v>
      </c>
      <c r="AA116" t="s">
        <v>134</v>
      </c>
      <c r="AB116" s="2">
        <v>43.36</v>
      </c>
      <c r="AC116" s="2">
        <v>2.05</v>
      </c>
      <c r="AD116" s="2">
        <v>12.12</v>
      </c>
      <c r="AE116" s="2">
        <v>6.3</v>
      </c>
      <c r="AF116" s="2">
        <v>5.16</v>
      </c>
      <c r="AG116" s="2">
        <v>0.26</v>
      </c>
      <c r="AH116" s="2">
        <v>14.54</v>
      </c>
      <c r="AI116" s="2">
        <v>11.65</v>
      </c>
      <c r="AJ116" s="2">
        <v>2.03</v>
      </c>
      <c r="AK116" s="2">
        <v>0.75</v>
      </c>
      <c r="AL116" s="2">
        <v>0.01</v>
      </c>
      <c r="AM116" s="2">
        <v>2.08</v>
      </c>
      <c r="AN116" s="2">
        <v>0</v>
      </c>
      <c r="AO116" s="2">
        <v>100.3</v>
      </c>
      <c r="AP116" s="2">
        <v>6.253</v>
      </c>
      <c r="AQ116" s="2">
        <v>0.222</v>
      </c>
      <c r="AR116" s="2">
        <v>1.747</v>
      </c>
      <c r="AS116" s="2">
        <v>0.314</v>
      </c>
      <c r="AT116" s="2">
        <v>0.683</v>
      </c>
      <c r="AU116" s="2">
        <v>0.622</v>
      </c>
      <c r="AV116" s="2">
        <v>0.032</v>
      </c>
      <c r="AW116" s="2">
        <v>3.126</v>
      </c>
      <c r="AX116" s="2">
        <v>1.8</v>
      </c>
      <c r="AY116" s="2">
        <v>0.567</v>
      </c>
      <c r="AZ116" s="2">
        <v>0.138</v>
      </c>
      <c r="BA116" s="2">
        <v>0.003</v>
      </c>
      <c r="BB116" s="2">
        <v>1.997</v>
      </c>
      <c r="BC116" s="2">
        <v>0.834</v>
      </c>
    </row>
    <row r="117" spans="1:55" ht="12">
      <c r="A117" t="s">
        <v>135</v>
      </c>
      <c r="B117">
        <v>2642</v>
      </c>
      <c r="C117">
        <v>31137</v>
      </c>
      <c r="D117" s="4">
        <f t="shared" si="5"/>
        <v>1747.6749821917542</v>
      </c>
      <c r="E117" s="2">
        <v>1.901</v>
      </c>
      <c r="F117" s="2">
        <v>14.519</v>
      </c>
      <c r="G117" s="2">
        <v>13.1322</v>
      </c>
      <c r="H117" s="2">
        <v>42.6741</v>
      </c>
      <c r="I117" s="2">
        <v>0.0318</v>
      </c>
      <c r="J117" s="2">
        <v>0.8584</v>
      </c>
      <c r="K117" s="2">
        <v>11.8478</v>
      </c>
      <c r="L117" s="2">
        <v>2.1428</v>
      </c>
      <c r="M117" s="2">
        <v>0.1507</v>
      </c>
      <c r="N117" s="2">
        <v>10.3298</v>
      </c>
      <c r="O117" s="2">
        <f t="shared" si="6"/>
        <v>97.58760000000001</v>
      </c>
      <c r="P117" s="1">
        <v>0.5391</v>
      </c>
      <c r="Q117" s="1">
        <v>3.1652</v>
      </c>
      <c r="R117" s="1">
        <v>2.2637</v>
      </c>
      <c r="S117" s="1">
        <v>6.2416</v>
      </c>
      <c r="T117" s="1">
        <v>0.0079</v>
      </c>
      <c r="U117" s="1">
        <v>0.1602</v>
      </c>
      <c r="V117" s="1">
        <v>1.8566</v>
      </c>
      <c r="W117" s="1">
        <v>0.2357</v>
      </c>
      <c r="X117" s="1">
        <v>0.0187</v>
      </c>
      <c r="Y117" s="1">
        <v>1.2635</v>
      </c>
      <c r="Z117" t="s">
        <v>315</v>
      </c>
      <c r="AA117" t="s">
        <v>135</v>
      </c>
      <c r="AB117" s="2">
        <v>42.68</v>
      </c>
      <c r="AC117" s="2">
        <v>2.14</v>
      </c>
      <c r="AD117" s="2">
        <v>13.13</v>
      </c>
      <c r="AE117" s="2">
        <v>5.99</v>
      </c>
      <c r="AF117" s="2">
        <v>4.94</v>
      </c>
      <c r="AG117" s="2">
        <v>0.15</v>
      </c>
      <c r="AH117" s="2">
        <v>14.52</v>
      </c>
      <c r="AI117" s="2">
        <v>11.85</v>
      </c>
      <c r="AJ117" s="2">
        <v>1.9</v>
      </c>
      <c r="AK117" s="2">
        <v>0.86</v>
      </c>
      <c r="AL117" s="2">
        <v>0.03</v>
      </c>
      <c r="AM117" s="2">
        <v>2.07</v>
      </c>
      <c r="AN117" s="2">
        <v>0.01</v>
      </c>
      <c r="AO117" s="2">
        <v>100.26</v>
      </c>
      <c r="AP117" s="2">
        <v>6.153</v>
      </c>
      <c r="AQ117" s="2">
        <v>0.232</v>
      </c>
      <c r="AR117" s="2">
        <v>1.847</v>
      </c>
      <c r="AS117" s="2">
        <v>0.384</v>
      </c>
      <c r="AT117" s="2">
        <v>0.65</v>
      </c>
      <c r="AU117" s="2">
        <v>0.596</v>
      </c>
      <c r="AV117" s="2">
        <v>0.018</v>
      </c>
      <c r="AW117" s="2">
        <v>3.12</v>
      </c>
      <c r="AX117" s="2">
        <v>1.83</v>
      </c>
      <c r="AY117" s="2">
        <v>0.531</v>
      </c>
      <c r="AZ117" s="2">
        <v>0.158</v>
      </c>
      <c r="BA117" s="2">
        <v>0.008</v>
      </c>
      <c r="BB117" s="2">
        <v>1.992</v>
      </c>
      <c r="BC117" s="2">
        <v>0.84</v>
      </c>
    </row>
    <row r="118" spans="1:55" ht="12">
      <c r="A118" t="s">
        <v>136</v>
      </c>
      <c r="B118">
        <v>2675</v>
      </c>
      <c r="C118">
        <v>31114</v>
      </c>
      <c r="D118" s="4">
        <f t="shared" si="5"/>
        <v>1787.8993529139918</v>
      </c>
      <c r="E118" s="2">
        <v>1.9253</v>
      </c>
      <c r="F118" s="2">
        <v>14.0866</v>
      </c>
      <c r="G118" s="2">
        <v>12.9383</v>
      </c>
      <c r="H118" s="2">
        <v>42.1299</v>
      </c>
      <c r="I118" s="2">
        <v>0.0362</v>
      </c>
      <c r="J118" s="2">
        <v>0.8889</v>
      </c>
      <c r="K118" s="2">
        <v>11.8122</v>
      </c>
      <c r="L118" s="2">
        <v>2.1292</v>
      </c>
      <c r="M118" s="2">
        <v>0.1633</v>
      </c>
      <c r="N118" s="2">
        <v>11.2592</v>
      </c>
      <c r="O118" s="2">
        <f t="shared" si="6"/>
        <v>97.3691</v>
      </c>
      <c r="P118" s="1">
        <v>0.5505</v>
      </c>
      <c r="Q118" s="1">
        <v>3.0967</v>
      </c>
      <c r="R118" s="1">
        <v>2.249</v>
      </c>
      <c r="S118" s="1">
        <v>6.2137</v>
      </c>
      <c r="T118" s="1">
        <v>0.0091</v>
      </c>
      <c r="U118" s="1">
        <v>0.1672</v>
      </c>
      <c r="V118" s="1">
        <v>1.8666</v>
      </c>
      <c r="W118" s="1">
        <v>0.2362</v>
      </c>
      <c r="X118" s="1">
        <v>0.0204</v>
      </c>
      <c r="Y118" s="1">
        <v>1.3887</v>
      </c>
      <c r="Z118" t="s">
        <v>316</v>
      </c>
      <c r="AA118" t="s">
        <v>136</v>
      </c>
      <c r="AB118" s="2">
        <v>42.13</v>
      </c>
      <c r="AC118" s="2">
        <v>2.13</v>
      </c>
      <c r="AD118" s="2">
        <v>12.94</v>
      </c>
      <c r="AE118" s="2">
        <v>6.44</v>
      </c>
      <c r="AF118" s="2">
        <v>5.46</v>
      </c>
      <c r="AG118" s="2">
        <v>0.16</v>
      </c>
      <c r="AH118" s="2">
        <v>14.09</v>
      </c>
      <c r="AI118" s="2">
        <v>11.81</v>
      </c>
      <c r="AJ118" s="2">
        <v>1.93</v>
      </c>
      <c r="AK118" s="2">
        <v>0.89</v>
      </c>
      <c r="AL118" s="2">
        <v>0.04</v>
      </c>
      <c r="AM118" s="2">
        <v>2.06</v>
      </c>
      <c r="AN118" s="2">
        <v>0.01</v>
      </c>
      <c r="AO118" s="2">
        <v>100.07</v>
      </c>
      <c r="AP118" s="2">
        <v>6.117</v>
      </c>
      <c r="AQ118" s="2">
        <v>0.232</v>
      </c>
      <c r="AR118" s="2">
        <v>1.883</v>
      </c>
      <c r="AS118" s="2">
        <v>0.332</v>
      </c>
      <c r="AT118" s="2">
        <v>0.704</v>
      </c>
      <c r="AU118" s="2">
        <v>0.663</v>
      </c>
      <c r="AV118" s="2">
        <v>0.02</v>
      </c>
      <c r="AW118" s="2">
        <v>3.049</v>
      </c>
      <c r="AX118" s="2">
        <v>1.838</v>
      </c>
      <c r="AY118" s="2">
        <v>0.542</v>
      </c>
      <c r="AZ118" s="2">
        <v>0.165</v>
      </c>
      <c r="BA118" s="2">
        <v>0.009</v>
      </c>
      <c r="BB118" s="2">
        <v>1.991</v>
      </c>
      <c r="BC118" s="2">
        <v>0.821</v>
      </c>
    </row>
    <row r="119" spans="1:55" ht="12">
      <c r="A119" t="s">
        <v>137</v>
      </c>
      <c r="B119">
        <v>2709</v>
      </c>
      <c r="C119">
        <v>31092</v>
      </c>
      <c r="D119" s="4">
        <f t="shared" si="5"/>
        <v>1828.396266376625</v>
      </c>
      <c r="E119" s="2">
        <v>1.9038</v>
      </c>
      <c r="F119" s="2">
        <v>14.2224</v>
      </c>
      <c r="G119" s="2">
        <v>12.5414</v>
      </c>
      <c r="H119" s="2">
        <v>42.5376</v>
      </c>
      <c r="I119" s="2">
        <v>0.017</v>
      </c>
      <c r="J119" s="2">
        <v>0.8246</v>
      </c>
      <c r="K119" s="2">
        <v>12.034</v>
      </c>
      <c r="L119" s="2">
        <v>2.2141</v>
      </c>
      <c r="M119" s="2">
        <v>0.0904</v>
      </c>
      <c r="N119" s="2">
        <v>10.5614</v>
      </c>
      <c r="O119" s="2">
        <f t="shared" si="6"/>
        <v>96.9467</v>
      </c>
      <c r="P119" s="1">
        <v>0.5444</v>
      </c>
      <c r="Q119" s="1">
        <v>3.1267</v>
      </c>
      <c r="R119" s="1">
        <v>2.1801</v>
      </c>
      <c r="S119" s="1">
        <v>6.2742</v>
      </c>
      <c r="T119" s="1">
        <v>0.0042</v>
      </c>
      <c r="U119" s="1">
        <v>0.1552</v>
      </c>
      <c r="V119" s="1">
        <v>1.9018</v>
      </c>
      <c r="W119" s="1">
        <v>0.2456</v>
      </c>
      <c r="X119" s="1">
        <v>0.0113</v>
      </c>
      <c r="Y119" s="1">
        <v>1.3028</v>
      </c>
      <c r="Z119" t="s">
        <v>317</v>
      </c>
      <c r="AA119" t="s">
        <v>137</v>
      </c>
      <c r="AB119" s="2">
        <v>42.54</v>
      </c>
      <c r="AC119" s="2">
        <v>2.21</v>
      </c>
      <c r="AD119" s="2">
        <v>12.54</v>
      </c>
      <c r="AE119" s="2">
        <v>4.45</v>
      </c>
      <c r="AF119" s="2">
        <v>6.56</v>
      </c>
      <c r="AG119" s="2">
        <v>0.09</v>
      </c>
      <c r="AH119" s="2">
        <v>14.22</v>
      </c>
      <c r="AI119" s="2">
        <v>12.03</v>
      </c>
      <c r="AJ119" s="2">
        <v>1.9</v>
      </c>
      <c r="AK119" s="2">
        <v>0.82</v>
      </c>
      <c r="AL119" s="2">
        <v>0.02</v>
      </c>
      <c r="AM119" s="2">
        <v>2.05</v>
      </c>
      <c r="AN119" s="2">
        <v>0</v>
      </c>
      <c r="AO119" s="2">
        <v>99.44</v>
      </c>
      <c r="AP119" s="2">
        <v>6.207</v>
      </c>
      <c r="AQ119" s="2">
        <v>0.243</v>
      </c>
      <c r="AR119" s="2">
        <v>1.793</v>
      </c>
      <c r="AS119" s="2">
        <v>0.364</v>
      </c>
      <c r="AT119" s="2">
        <v>0.488</v>
      </c>
      <c r="AU119" s="2">
        <v>0.8</v>
      </c>
      <c r="AV119" s="2">
        <v>0.011</v>
      </c>
      <c r="AW119" s="2">
        <v>3.093</v>
      </c>
      <c r="AX119" s="2">
        <v>1.881</v>
      </c>
      <c r="AY119" s="2">
        <v>0.539</v>
      </c>
      <c r="AZ119" s="2">
        <v>0.153</v>
      </c>
      <c r="BA119" s="2">
        <v>0.004</v>
      </c>
      <c r="BB119" s="2">
        <v>1.996</v>
      </c>
      <c r="BC119" s="2">
        <v>0.794</v>
      </c>
    </row>
    <row r="120" spans="1:55" ht="12">
      <c r="A120" t="s">
        <v>138</v>
      </c>
      <c r="B120">
        <v>2777</v>
      </c>
      <c r="C120">
        <v>31047</v>
      </c>
      <c r="D120" s="4">
        <f t="shared" si="5"/>
        <v>1909.9376669042097</v>
      </c>
      <c r="E120" s="2">
        <v>1.5517</v>
      </c>
      <c r="F120" s="2">
        <v>12.1991</v>
      </c>
      <c r="G120" s="2">
        <v>12.5435</v>
      </c>
      <c r="H120" s="2">
        <v>41.8416</v>
      </c>
      <c r="I120" s="2">
        <v>0.0192</v>
      </c>
      <c r="J120" s="2">
        <v>0.845</v>
      </c>
      <c r="K120" s="2">
        <v>11.8035</v>
      </c>
      <c r="L120" s="2">
        <v>2.0584</v>
      </c>
      <c r="M120" s="2">
        <v>0.2397</v>
      </c>
      <c r="N120" s="2">
        <v>13.1539</v>
      </c>
      <c r="O120" s="2">
        <f t="shared" si="6"/>
        <v>96.25559999999999</v>
      </c>
      <c r="P120" s="1">
        <v>0.4522</v>
      </c>
      <c r="Q120" s="1">
        <v>2.7331</v>
      </c>
      <c r="R120" s="1">
        <v>2.2221</v>
      </c>
      <c r="S120" s="1">
        <v>6.2893</v>
      </c>
      <c r="T120" s="1">
        <v>0.0049</v>
      </c>
      <c r="U120" s="1">
        <v>0.162</v>
      </c>
      <c r="V120" s="1">
        <v>1.9009</v>
      </c>
      <c r="W120" s="1">
        <v>0.2327</v>
      </c>
      <c r="X120" s="1">
        <v>0.0305</v>
      </c>
      <c r="Y120" s="1">
        <v>1.6535</v>
      </c>
      <c r="Z120" t="s">
        <v>318</v>
      </c>
      <c r="AA120" t="s">
        <v>138</v>
      </c>
      <c r="AB120" s="2">
        <v>41.84</v>
      </c>
      <c r="AC120" s="2">
        <v>2.06</v>
      </c>
      <c r="AD120" s="2">
        <v>12.54</v>
      </c>
      <c r="AE120" s="2">
        <v>5</v>
      </c>
      <c r="AF120" s="2">
        <v>8.65</v>
      </c>
      <c r="AG120" s="2">
        <v>0.24</v>
      </c>
      <c r="AH120" s="2">
        <v>12.2</v>
      </c>
      <c r="AI120" s="2">
        <v>11.8</v>
      </c>
      <c r="AJ120" s="2">
        <v>1.55</v>
      </c>
      <c r="AK120" s="2">
        <v>0.84</v>
      </c>
      <c r="AL120" s="2">
        <v>0.02</v>
      </c>
      <c r="AM120" s="2">
        <v>2.01</v>
      </c>
      <c r="AN120" s="2">
        <v>0</v>
      </c>
      <c r="AO120" s="2">
        <v>98.77</v>
      </c>
      <c r="AP120" s="2">
        <v>6.212</v>
      </c>
      <c r="AQ120" s="2">
        <v>0.23</v>
      </c>
      <c r="AR120" s="2">
        <v>1.788</v>
      </c>
      <c r="AS120" s="2">
        <v>0.407</v>
      </c>
      <c r="AT120" s="2">
        <v>0.559</v>
      </c>
      <c r="AU120" s="2">
        <v>1.074</v>
      </c>
      <c r="AV120" s="2">
        <v>0.03</v>
      </c>
      <c r="AW120" s="2">
        <v>2.7</v>
      </c>
      <c r="AX120" s="2">
        <v>1.878</v>
      </c>
      <c r="AY120" s="2">
        <v>0.447</v>
      </c>
      <c r="AZ120" s="2">
        <v>0.16</v>
      </c>
      <c r="BA120" s="2">
        <v>0.005</v>
      </c>
      <c r="BB120" s="2">
        <v>1.995</v>
      </c>
      <c r="BC120" s="2">
        <v>0.715</v>
      </c>
    </row>
    <row r="121" spans="1:55" ht="12">
      <c r="A121" t="s">
        <v>139</v>
      </c>
      <c r="B121">
        <v>2811</v>
      </c>
      <c r="C121">
        <v>31024</v>
      </c>
      <c r="D121" s="4">
        <f t="shared" si="5"/>
        <v>1950.9864184077574</v>
      </c>
      <c r="E121" s="2">
        <v>1.4941</v>
      </c>
      <c r="F121" s="2">
        <v>10.9848</v>
      </c>
      <c r="G121" s="2">
        <v>12.9492</v>
      </c>
      <c r="H121" s="2">
        <v>41.8479</v>
      </c>
      <c r="I121" s="2">
        <v>0.0338</v>
      </c>
      <c r="J121" s="2">
        <v>0.8444</v>
      </c>
      <c r="K121" s="2">
        <v>12.1298</v>
      </c>
      <c r="L121" s="2">
        <v>1.9308</v>
      </c>
      <c r="M121" s="2">
        <v>0.2689</v>
      </c>
      <c r="N121" s="2">
        <v>14.9513</v>
      </c>
      <c r="O121" s="2">
        <f t="shared" si="6"/>
        <v>97.43500000000002</v>
      </c>
      <c r="P121" s="1">
        <v>0.4339</v>
      </c>
      <c r="Q121" s="1">
        <v>2.4525</v>
      </c>
      <c r="R121" s="1">
        <v>2.286</v>
      </c>
      <c r="S121" s="1">
        <v>6.2683</v>
      </c>
      <c r="T121" s="1">
        <v>0.0086</v>
      </c>
      <c r="U121" s="1">
        <v>0.1613</v>
      </c>
      <c r="V121" s="1">
        <v>1.9467</v>
      </c>
      <c r="W121" s="1">
        <v>0.2175</v>
      </c>
      <c r="X121" s="1">
        <v>0.0341</v>
      </c>
      <c r="Y121" s="1">
        <v>1.8729</v>
      </c>
      <c r="Z121" t="s">
        <v>319</v>
      </c>
      <c r="AA121" t="s">
        <v>139</v>
      </c>
      <c r="AB121" s="2">
        <v>41.85</v>
      </c>
      <c r="AC121" s="2">
        <v>1.93</v>
      </c>
      <c r="AD121" s="2">
        <v>12.95</v>
      </c>
      <c r="AE121" s="2">
        <v>4.04</v>
      </c>
      <c r="AF121" s="2">
        <v>11.31</v>
      </c>
      <c r="AG121" s="2">
        <v>0.27</v>
      </c>
      <c r="AH121" s="2">
        <v>10.99</v>
      </c>
      <c r="AI121" s="2">
        <v>12.13</v>
      </c>
      <c r="AJ121" s="2">
        <v>1.49</v>
      </c>
      <c r="AK121" s="2">
        <v>0.84</v>
      </c>
      <c r="AL121" s="2">
        <v>0.03</v>
      </c>
      <c r="AM121" s="2">
        <v>2.01</v>
      </c>
      <c r="AN121" s="2">
        <v>0.01</v>
      </c>
      <c r="AO121" s="2">
        <v>99.85</v>
      </c>
      <c r="AP121" s="2">
        <v>6.206</v>
      </c>
      <c r="AQ121" s="2">
        <v>0.215</v>
      </c>
      <c r="AR121" s="2">
        <v>1.794</v>
      </c>
      <c r="AS121" s="2">
        <v>0.469</v>
      </c>
      <c r="AT121" s="2">
        <v>0.451</v>
      </c>
      <c r="AU121" s="2">
        <v>1.403</v>
      </c>
      <c r="AV121" s="2">
        <v>0.034</v>
      </c>
      <c r="AW121" s="2">
        <v>2.428</v>
      </c>
      <c r="AX121" s="2">
        <v>1.927</v>
      </c>
      <c r="AY121" s="2">
        <v>0.43</v>
      </c>
      <c r="AZ121" s="2">
        <v>0.16</v>
      </c>
      <c r="BA121" s="2">
        <v>0.008</v>
      </c>
      <c r="BB121" s="2">
        <v>1.992</v>
      </c>
      <c r="BC121" s="2">
        <v>0.634</v>
      </c>
    </row>
    <row r="122" spans="1:55" ht="12">
      <c r="A122" t="s">
        <v>140</v>
      </c>
      <c r="B122">
        <v>2912</v>
      </c>
      <c r="C122">
        <v>30957</v>
      </c>
      <c r="D122" s="4">
        <f t="shared" si="5"/>
        <v>2072.188728616763</v>
      </c>
      <c r="E122" s="2">
        <v>1.3108</v>
      </c>
      <c r="F122" s="2">
        <v>13.1679</v>
      </c>
      <c r="G122" s="2">
        <v>10.4926</v>
      </c>
      <c r="H122" s="2">
        <v>43.9048</v>
      </c>
      <c r="I122" s="2">
        <v>0.0136</v>
      </c>
      <c r="J122" s="2">
        <v>0.7174</v>
      </c>
      <c r="K122" s="2">
        <v>12.1423</v>
      </c>
      <c r="L122" s="2">
        <v>1.8251</v>
      </c>
      <c r="M122" s="2">
        <v>0.2656</v>
      </c>
      <c r="N122" s="2">
        <v>13.4574</v>
      </c>
      <c r="O122" s="2">
        <f t="shared" si="6"/>
        <v>97.29750000000001</v>
      </c>
      <c r="P122" s="1">
        <v>0.3773</v>
      </c>
      <c r="Q122" s="1">
        <v>2.9136</v>
      </c>
      <c r="R122" s="1">
        <v>1.8357</v>
      </c>
      <c r="S122" s="1">
        <v>6.5176</v>
      </c>
      <c r="T122" s="1">
        <v>0.0034</v>
      </c>
      <c r="U122" s="1">
        <v>0.1358</v>
      </c>
      <c r="V122" s="1">
        <v>1.9312</v>
      </c>
      <c r="W122" s="1">
        <v>0.2037</v>
      </c>
      <c r="X122" s="1">
        <v>0.0334</v>
      </c>
      <c r="Y122" s="1">
        <v>1.6707</v>
      </c>
      <c r="Z122" t="s">
        <v>320</v>
      </c>
      <c r="AA122" t="s">
        <v>140</v>
      </c>
      <c r="AB122" s="2">
        <v>43.91</v>
      </c>
      <c r="AC122" s="2">
        <v>1.83</v>
      </c>
      <c r="AD122" s="2">
        <v>10.49</v>
      </c>
      <c r="AE122" s="2">
        <v>5.5</v>
      </c>
      <c r="AF122" s="2">
        <v>8.51</v>
      </c>
      <c r="AG122" s="2">
        <v>0.27</v>
      </c>
      <c r="AH122" s="2">
        <v>13.17</v>
      </c>
      <c r="AI122" s="2">
        <v>12.14</v>
      </c>
      <c r="AJ122" s="2">
        <v>1.31</v>
      </c>
      <c r="AK122" s="2">
        <v>0.72</v>
      </c>
      <c r="AL122" s="2">
        <v>0.01</v>
      </c>
      <c r="AM122" s="2">
        <v>2.04</v>
      </c>
      <c r="AN122" s="2">
        <v>0</v>
      </c>
      <c r="AO122" s="2">
        <v>99.89</v>
      </c>
      <c r="AP122" s="2">
        <v>6.431</v>
      </c>
      <c r="AQ122" s="2">
        <v>0.201</v>
      </c>
      <c r="AR122" s="2">
        <v>1.569</v>
      </c>
      <c r="AS122" s="2">
        <v>0.243</v>
      </c>
      <c r="AT122" s="2">
        <v>0.607</v>
      </c>
      <c r="AU122" s="2">
        <v>1.042</v>
      </c>
      <c r="AV122" s="2">
        <v>0.033</v>
      </c>
      <c r="AW122" s="2">
        <v>2.875</v>
      </c>
      <c r="AX122" s="2">
        <v>1.906</v>
      </c>
      <c r="AY122" s="2">
        <v>0.372</v>
      </c>
      <c r="AZ122" s="2">
        <v>0.134</v>
      </c>
      <c r="BA122" s="2">
        <v>0.003</v>
      </c>
      <c r="BB122" s="2">
        <v>1.997</v>
      </c>
      <c r="BC122" s="2">
        <v>0.734</v>
      </c>
    </row>
    <row r="123" spans="1:55" ht="12">
      <c r="A123" t="s">
        <v>141</v>
      </c>
      <c r="B123">
        <v>3081</v>
      </c>
      <c r="C123">
        <v>30844</v>
      </c>
      <c r="D123" s="4">
        <f t="shared" si="5"/>
        <v>2275.486539721556</v>
      </c>
      <c r="E123" s="2">
        <v>1.6051</v>
      </c>
      <c r="F123" s="2">
        <v>13.1839</v>
      </c>
      <c r="G123" s="2">
        <v>11.2611</v>
      </c>
      <c r="H123" s="2">
        <v>43.1559</v>
      </c>
      <c r="I123" s="2">
        <v>0.0113</v>
      </c>
      <c r="J123" s="2">
        <v>0.7014</v>
      </c>
      <c r="K123" s="2">
        <v>11.832</v>
      </c>
      <c r="L123" s="2">
        <v>1.9462</v>
      </c>
      <c r="M123" s="2">
        <v>0.2186</v>
      </c>
      <c r="N123" s="2">
        <v>13.1549</v>
      </c>
      <c r="O123" s="2">
        <f t="shared" si="6"/>
        <v>97.07040000000002</v>
      </c>
      <c r="P123" s="1">
        <v>0.4628</v>
      </c>
      <c r="Q123" s="1">
        <v>2.9224</v>
      </c>
      <c r="R123" s="1">
        <v>1.9738</v>
      </c>
      <c r="S123" s="1">
        <v>6.4181</v>
      </c>
      <c r="T123" s="1">
        <v>0.0029</v>
      </c>
      <c r="U123" s="1">
        <v>0.1331</v>
      </c>
      <c r="V123" s="1">
        <v>1.8853</v>
      </c>
      <c r="W123" s="1">
        <v>0.2177</v>
      </c>
      <c r="X123" s="1">
        <v>0.0275</v>
      </c>
      <c r="Y123" s="1">
        <v>1.6361</v>
      </c>
      <c r="Z123" t="s">
        <v>321</v>
      </c>
      <c r="AA123" t="s">
        <v>141</v>
      </c>
      <c r="AB123" s="2">
        <v>43.16</v>
      </c>
      <c r="AC123" s="2">
        <v>1.95</v>
      </c>
      <c r="AD123" s="2">
        <v>11.26</v>
      </c>
      <c r="AE123" s="2">
        <v>6.16</v>
      </c>
      <c r="AF123" s="2">
        <v>7.61</v>
      </c>
      <c r="AG123" s="2">
        <v>0.22</v>
      </c>
      <c r="AH123" s="2">
        <v>13.18</v>
      </c>
      <c r="AI123" s="2">
        <v>11.83</v>
      </c>
      <c r="AJ123" s="2">
        <v>1.61</v>
      </c>
      <c r="AK123" s="2">
        <v>0.7</v>
      </c>
      <c r="AL123" s="2">
        <v>0.01</v>
      </c>
      <c r="AM123" s="2">
        <v>2.04</v>
      </c>
      <c r="AN123" s="2">
        <v>0</v>
      </c>
      <c r="AO123" s="2">
        <v>99.73</v>
      </c>
      <c r="AP123" s="2">
        <v>6.323</v>
      </c>
      <c r="AQ123" s="2">
        <v>0.214</v>
      </c>
      <c r="AR123" s="2">
        <v>1.677</v>
      </c>
      <c r="AS123" s="2">
        <v>0.268</v>
      </c>
      <c r="AT123" s="2">
        <v>0.679</v>
      </c>
      <c r="AU123" s="2">
        <v>0.933</v>
      </c>
      <c r="AV123" s="2">
        <v>0.027</v>
      </c>
      <c r="AW123" s="2">
        <v>2.879</v>
      </c>
      <c r="AX123" s="2">
        <v>1.857</v>
      </c>
      <c r="AY123" s="2">
        <v>0.456</v>
      </c>
      <c r="AZ123" s="2">
        <v>0.131</v>
      </c>
      <c r="BA123" s="2">
        <v>0.003</v>
      </c>
      <c r="BB123" s="2">
        <v>1.997</v>
      </c>
      <c r="BC123" s="2">
        <v>0.755</v>
      </c>
    </row>
    <row r="124" spans="1:55" ht="12">
      <c r="A124" t="s">
        <v>142</v>
      </c>
      <c r="B124">
        <v>3115</v>
      </c>
      <c r="C124">
        <v>30821</v>
      </c>
      <c r="D124" s="4">
        <f t="shared" si="5"/>
        <v>2316.5352912251033</v>
      </c>
      <c r="E124" s="2">
        <v>1.3983</v>
      </c>
      <c r="F124" s="2">
        <v>12.7949</v>
      </c>
      <c r="G124" s="2">
        <v>10.3589</v>
      </c>
      <c r="H124" s="2">
        <v>43.7932</v>
      </c>
      <c r="I124" s="2">
        <v>0.0441</v>
      </c>
      <c r="J124" s="2">
        <v>0.7028</v>
      </c>
      <c r="K124" s="2">
        <v>11.5077</v>
      </c>
      <c r="L124" s="2">
        <v>1.7185</v>
      </c>
      <c r="M124" s="2">
        <v>0.3171</v>
      </c>
      <c r="N124" s="2">
        <v>13.1723</v>
      </c>
      <c r="O124" s="2">
        <f t="shared" si="6"/>
        <v>95.80780000000001</v>
      </c>
      <c r="P124" s="1">
        <v>0.4077</v>
      </c>
      <c r="Q124" s="1">
        <v>2.8681</v>
      </c>
      <c r="R124" s="1">
        <v>1.8361</v>
      </c>
      <c r="S124" s="1">
        <v>6.5861</v>
      </c>
      <c r="T124" s="1">
        <v>0.0112</v>
      </c>
      <c r="U124" s="1">
        <v>0.1348</v>
      </c>
      <c r="V124" s="1">
        <v>1.8542</v>
      </c>
      <c r="W124" s="1">
        <v>0.1944</v>
      </c>
      <c r="X124" s="1">
        <v>0.0404</v>
      </c>
      <c r="Y124" s="1">
        <v>1.6567</v>
      </c>
      <c r="Z124" t="s">
        <v>322</v>
      </c>
      <c r="AA124" t="s">
        <v>142</v>
      </c>
      <c r="AB124" s="2">
        <v>43.8</v>
      </c>
      <c r="AC124" s="2">
        <v>1.72</v>
      </c>
      <c r="AD124" s="2">
        <v>10.36</v>
      </c>
      <c r="AE124" s="2">
        <v>5.58</v>
      </c>
      <c r="AF124" s="2">
        <v>8.15</v>
      </c>
      <c r="AG124" s="2">
        <v>0.32</v>
      </c>
      <c r="AH124" s="2">
        <v>12.8</v>
      </c>
      <c r="AI124" s="2">
        <v>11.51</v>
      </c>
      <c r="AJ124" s="2">
        <v>1.4</v>
      </c>
      <c r="AK124" s="2">
        <v>0.7</v>
      </c>
      <c r="AL124" s="2">
        <v>0.04</v>
      </c>
      <c r="AM124" s="2">
        <v>2.01</v>
      </c>
      <c r="AN124" s="2">
        <v>0.01</v>
      </c>
      <c r="AO124" s="2">
        <v>98.37</v>
      </c>
      <c r="AP124" s="2">
        <v>6.495</v>
      </c>
      <c r="AQ124" s="2">
        <v>0.192</v>
      </c>
      <c r="AR124" s="2">
        <v>1.505</v>
      </c>
      <c r="AS124" s="2">
        <v>0.306</v>
      </c>
      <c r="AT124" s="2">
        <v>0.623</v>
      </c>
      <c r="AU124" s="2">
        <v>1.011</v>
      </c>
      <c r="AV124" s="2">
        <v>0.04</v>
      </c>
      <c r="AW124" s="2">
        <v>2.829</v>
      </c>
      <c r="AX124" s="2">
        <v>1.829</v>
      </c>
      <c r="AY124" s="2">
        <v>0.402</v>
      </c>
      <c r="AZ124" s="2">
        <v>0.133</v>
      </c>
      <c r="BA124" s="2">
        <v>0.011</v>
      </c>
      <c r="BB124" s="2">
        <v>1.989</v>
      </c>
      <c r="BC124" s="2">
        <v>0.737</v>
      </c>
    </row>
    <row r="125" spans="1:55" ht="12">
      <c r="A125" t="s">
        <v>143</v>
      </c>
      <c r="B125">
        <v>3149</v>
      </c>
      <c r="C125">
        <v>30799</v>
      </c>
      <c r="D125" s="4">
        <f t="shared" si="5"/>
        <v>2357.0322046877363</v>
      </c>
      <c r="E125" s="2">
        <v>1.2559</v>
      </c>
      <c r="F125" s="2">
        <v>13.2876</v>
      </c>
      <c r="G125" s="2">
        <v>10.2444</v>
      </c>
      <c r="H125" s="2">
        <v>45.4529</v>
      </c>
      <c r="I125" s="2">
        <v>0.0238</v>
      </c>
      <c r="J125" s="2">
        <v>0.8936</v>
      </c>
      <c r="K125" s="2">
        <v>11.945</v>
      </c>
      <c r="L125" s="2">
        <v>1.7861</v>
      </c>
      <c r="M125" s="2">
        <v>0.2873</v>
      </c>
      <c r="N125" s="2">
        <v>12.7303</v>
      </c>
      <c r="O125" s="2">
        <f t="shared" si="6"/>
        <v>97.90690000000002</v>
      </c>
      <c r="P125" s="1">
        <v>0.3568</v>
      </c>
      <c r="Q125" s="1">
        <v>2.9021</v>
      </c>
      <c r="R125" s="1">
        <v>1.7692</v>
      </c>
      <c r="S125" s="1">
        <v>6.6603</v>
      </c>
      <c r="T125" s="1">
        <v>0.0059</v>
      </c>
      <c r="U125" s="1">
        <v>0.167</v>
      </c>
      <c r="V125" s="1">
        <v>1.8753</v>
      </c>
      <c r="W125" s="1">
        <v>0.1968</v>
      </c>
      <c r="X125" s="1">
        <v>0.0357</v>
      </c>
      <c r="Y125" s="1">
        <v>1.56</v>
      </c>
      <c r="Z125" t="s">
        <v>323</v>
      </c>
      <c r="AA125" t="s">
        <v>143</v>
      </c>
      <c r="AB125" s="2">
        <v>45.46</v>
      </c>
      <c r="AC125" s="2">
        <v>1.79</v>
      </c>
      <c r="AD125" s="2">
        <v>10.24</v>
      </c>
      <c r="AE125" s="2">
        <v>3.93</v>
      </c>
      <c r="AF125" s="2">
        <v>9.2</v>
      </c>
      <c r="AG125" s="2">
        <v>0.29</v>
      </c>
      <c r="AH125" s="2">
        <v>13.29</v>
      </c>
      <c r="AI125" s="2">
        <v>11.95</v>
      </c>
      <c r="AJ125" s="2">
        <v>1.26</v>
      </c>
      <c r="AK125" s="2">
        <v>0.89</v>
      </c>
      <c r="AL125" s="2">
        <v>0.02</v>
      </c>
      <c r="AM125" s="2">
        <v>2.06</v>
      </c>
      <c r="AN125" s="2">
        <v>0.01</v>
      </c>
      <c r="AO125" s="2">
        <v>100.36</v>
      </c>
      <c r="AP125" s="2">
        <v>6.597</v>
      </c>
      <c r="AQ125" s="2">
        <v>0.195</v>
      </c>
      <c r="AR125" s="2">
        <v>1.403</v>
      </c>
      <c r="AS125" s="2">
        <v>0.35</v>
      </c>
      <c r="AT125" s="2">
        <v>0.429</v>
      </c>
      <c r="AU125" s="2">
        <v>1.116</v>
      </c>
      <c r="AV125" s="2">
        <v>0.035</v>
      </c>
      <c r="AW125" s="2">
        <v>2.875</v>
      </c>
      <c r="AX125" s="2">
        <v>1.858</v>
      </c>
      <c r="AY125" s="2">
        <v>0.353</v>
      </c>
      <c r="AZ125" s="2">
        <v>0.165</v>
      </c>
      <c r="BA125" s="2">
        <v>0.006</v>
      </c>
      <c r="BB125" s="2">
        <v>1.994</v>
      </c>
      <c r="BC125" s="2">
        <v>0.72</v>
      </c>
    </row>
    <row r="126" spans="1:55" ht="12">
      <c r="A126" t="s">
        <v>144</v>
      </c>
      <c r="B126">
        <v>3183</v>
      </c>
      <c r="C126">
        <v>30776</v>
      </c>
      <c r="D126" s="4">
        <f t="shared" si="5"/>
        <v>2398.080956191284</v>
      </c>
      <c r="E126" s="2">
        <v>1.1657</v>
      </c>
      <c r="F126" s="2">
        <v>12.8658</v>
      </c>
      <c r="G126" s="2">
        <v>9.5068</v>
      </c>
      <c r="H126" s="2">
        <v>45.1051</v>
      </c>
      <c r="I126" s="2">
        <v>0.0192</v>
      </c>
      <c r="J126" s="2">
        <v>0.6333</v>
      </c>
      <c r="K126" s="2">
        <v>11.8482</v>
      </c>
      <c r="L126" s="2">
        <v>1.8958</v>
      </c>
      <c r="M126" s="2">
        <v>0.3471</v>
      </c>
      <c r="N126" s="2">
        <v>13.2528</v>
      </c>
      <c r="O126" s="2">
        <f t="shared" si="6"/>
        <v>96.63980000000001</v>
      </c>
      <c r="P126" s="1">
        <v>0.3362</v>
      </c>
      <c r="Q126" s="1">
        <v>2.8523</v>
      </c>
      <c r="R126" s="1">
        <v>1.6665</v>
      </c>
      <c r="S126" s="1">
        <v>6.7089</v>
      </c>
      <c r="T126" s="1">
        <v>0.0048</v>
      </c>
      <c r="U126" s="1">
        <v>0.1202</v>
      </c>
      <c r="V126" s="1">
        <v>1.8881</v>
      </c>
      <c r="W126" s="1">
        <v>0.2121</v>
      </c>
      <c r="X126" s="1">
        <v>0.0437</v>
      </c>
      <c r="Y126" s="1">
        <v>1.6485</v>
      </c>
      <c r="Z126" t="s">
        <v>324</v>
      </c>
      <c r="AA126" t="s">
        <v>144</v>
      </c>
      <c r="AB126" s="2">
        <v>45.11</v>
      </c>
      <c r="AC126" s="2">
        <v>1.9</v>
      </c>
      <c r="AD126" s="2">
        <v>9.51</v>
      </c>
      <c r="AE126" s="2">
        <v>4.13</v>
      </c>
      <c r="AF126" s="2">
        <v>9.54</v>
      </c>
      <c r="AG126" s="2">
        <v>0.35</v>
      </c>
      <c r="AH126" s="2">
        <v>12.87</v>
      </c>
      <c r="AI126" s="2">
        <v>11.85</v>
      </c>
      <c r="AJ126" s="2">
        <v>1.17</v>
      </c>
      <c r="AK126" s="2">
        <v>0.63</v>
      </c>
      <c r="AL126" s="2">
        <v>0.02</v>
      </c>
      <c r="AM126" s="2">
        <v>2.03</v>
      </c>
      <c r="AN126" s="2">
        <v>0</v>
      </c>
      <c r="AO126" s="2">
        <v>99.09</v>
      </c>
      <c r="AP126" s="2">
        <v>6.642</v>
      </c>
      <c r="AQ126" s="2">
        <v>0.21</v>
      </c>
      <c r="AR126" s="2">
        <v>1.358</v>
      </c>
      <c r="AS126" s="2">
        <v>0.291</v>
      </c>
      <c r="AT126" s="2">
        <v>0.457</v>
      </c>
      <c r="AU126" s="2">
        <v>1.175</v>
      </c>
      <c r="AV126" s="2">
        <v>0.043</v>
      </c>
      <c r="AW126" s="2">
        <v>2.824</v>
      </c>
      <c r="AX126" s="2">
        <v>1.869</v>
      </c>
      <c r="AY126" s="2">
        <v>0.333</v>
      </c>
      <c r="AZ126" s="2">
        <v>0.119</v>
      </c>
      <c r="BA126" s="2">
        <v>0.005</v>
      </c>
      <c r="BB126" s="2">
        <v>1.995</v>
      </c>
      <c r="BC126" s="2">
        <v>0.706</v>
      </c>
    </row>
    <row r="127" spans="1:55" ht="12">
      <c r="A127" t="s">
        <v>145</v>
      </c>
      <c r="B127">
        <v>3217</v>
      </c>
      <c r="C127">
        <v>30754</v>
      </c>
      <c r="D127" s="4">
        <f t="shared" si="5"/>
        <v>2438.577869653917</v>
      </c>
      <c r="E127" s="2">
        <v>1.7357</v>
      </c>
      <c r="F127" s="2">
        <v>12.0516</v>
      </c>
      <c r="G127" s="2">
        <v>11.8096</v>
      </c>
      <c r="H127" s="2">
        <v>42.9375</v>
      </c>
      <c r="I127" s="2">
        <v>0.0203</v>
      </c>
      <c r="J127" s="2">
        <v>0.7461</v>
      </c>
      <c r="K127" s="2">
        <v>11.6626</v>
      </c>
      <c r="L127" s="2">
        <v>1.8368</v>
      </c>
      <c r="M127" s="2">
        <v>0.3123</v>
      </c>
      <c r="N127" s="2">
        <v>14.0457</v>
      </c>
      <c r="O127" s="2">
        <f t="shared" si="6"/>
        <v>97.1582</v>
      </c>
      <c r="P127" s="1">
        <v>0.5022</v>
      </c>
      <c r="Q127" s="1">
        <v>2.6806</v>
      </c>
      <c r="R127" s="1">
        <v>2.077</v>
      </c>
      <c r="S127" s="1">
        <v>6.4075</v>
      </c>
      <c r="T127" s="1">
        <v>0.0051</v>
      </c>
      <c r="U127" s="1">
        <v>0.142</v>
      </c>
      <c r="V127" s="1">
        <v>1.8647</v>
      </c>
      <c r="W127" s="1">
        <v>0.2061</v>
      </c>
      <c r="X127" s="1">
        <v>0.0395</v>
      </c>
      <c r="Y127" s="1">
        <v>1.7529</v>
      </c>
      <c r="Z127" t="s">
        <v>325</v>
      </c>
      <c r="AA127" t="s">
        <v>145</v>
      </c>
      <c r="AB127" s="2">
        <v>42.94</v>
      </c>
      <c r="AC127" s="2">
        <v>1.84</v>
      </c>
      <c r="AD127" s="2">
        <v>11.81</v>
      </c>
      <c r="AE127" s="2">
        <v>5.11</v>
      </c>
      <c r="AF127" s="2">
        <v>9.45</v>
      </c>
      <c r="AG127" s="2">
        <v>0.31</v>
      </c>
      <c r="AH127" s="2">
        <v>12.05</v>
      </c>
      <c r="AI127" s="2">
        <v>11.66</v>
      </c>
      <c r="AJ127" s="2">
        <v>1.74</v>
      </c>
      <c r="AK127" s="2">
        <v>0.75</v>
      </c>
      <c r="AL127" s="2">
        <v>0.02</v>
      </c>
      <c r="AM127" s="2">
        <v>2.03</v>
      </c>
      <c r="AN127" s="2">
        <v>0</v>
      </c>
      <c r="AO127" s="2">
        <v>99.7</v>
      </c>
      <c r="AP127" s="2">
        <v>6.328</v>
      </c>
      <c r="AQ127" s="2">
        <v>0.204</v>
      </c>
      <c r="AR127" s="2">
        <v>1.672</v>
      </c>
      <c r="AS127" s="2">
        <v>0.379</v>
      </c>
      <c r="AT127" s="2">
        <v>0.567</v>
      </c>
      <c r="AU127" s="2">
        <v>1.164</v>
      </c>
      <c r="AV127" s="2">
        <v>0.039</v>
      </c>
      <c r="AW127" s="2">
        <v>2.647</v>
      </c>
      <c r="AX127" s="2">
        <v>1.841</v>
      </c>
      <c r="AY127" s="2">
        <v>0.496</v>
      </c>
      <c r="AZ127" s="2">
        <v>0.14</v>
      </c>
      <c r="BA127" s="2">
        <v>0.005</v>
      </c>
      <c r="BB127" s="2">
        <v>1.995</v>
      </c>
      <c r="BC127" s="2">
        <v>0.695</v>
      </c>
    </row>
    <row r="128" spans="1:55" ht="12">
      <c r="A128" t="s">
        <v>146</v>
      </c>
      <c r="B128">
        <v>3284</v>
      </c>
      <c r="C128">
        <v>30709</v>
      </c>
      <c r="D128" s="4">
        <f t="shared" si="5"/>
        <v>2519.2872247498412</v>
      </c>
      <c r="E128" s="2">
        <v>2.0677</v>
      </c>
      <c r="F128" s="2">
        <v>13.6218</v>
      </c>
      <c r="G128" s="2">
        <v>11.9835</v>
      </c>
      <c r="H128" s="2">
        <v>42.8241</v>
      </c>
      <c r="I128" s="2">
        <v>0.0249</v>
      </c>
      <c r="J128" s="2">
        <v>0.7404</v>
      </c>
      <c r="K128" s="2">
        <v>11.416</v>
      </c>
      <c r="L128" s="2">
        <v>1.823</v>
      </c>
      <c r="M128" s="2">
        <v>0.2442</v>
      </c>
      <c r="N128" s="2">
        <v>13.334</v>
      </c>
      <c r="O128" s="2">
        <f t="shared" si="6"/>
        <v>98.0796</v>
      </c>
      <c r="P128" s="1">
        <v>0.5913</v>
      </c>
      <c r="Q128" s="1">
        <v>2.9949</v>
      </c>
      <c r="R128" s="1">
        <v>2.0833</v>
      </c>
      <c r="S128" s="1">
        <v>6.3169</v>
      </c>
      <c r="T128" s="1">
        <v>0.0062</v>
      </c>
      <c r="U128" s="1">
        <v>0.1393</v>
      </c>
      <c r="V128" s="1">
        <v>1.8042</v>
      </c>
      <c r="W128" s="1">
        <v>0.2022</v>
      </c>
      <c r="X128" s="1">
        <v>0.0305</v>
      </c>
      <c r="Y128" s="1">
        <v>1.6449</v>
      </c>
      <c r="Z128" t="s">
        <v>326</v>
      </c>
      <c r="AA128" t="s">
        <v>146</v>
      </c>
      <c r="AB128" s="2">
        <v>42.83</v>
      </c>
      <c r="AC128" s="2">
        <v>1.82</v>
      </c>
      <c r="AD128" s="2">
        <v>11.98</v>
      </c>
      <c r="AE128" s="2">
        <v>8.64</v>
      </c>
      <c r="AF128" s="2">
        <v>5.56</v>
      </c>
      <c r="AG128" s="2">
        <v>0.24</v>
      </c>
      <c r="AH128" s="2">
        <v>13.62</v>
      </c>
      <c r="AI128" s="2">
        <v>11.42</v>
      </c>
      <c r="AJ128" s="2">
        <v>2.07</v>
      </c>
      <c r="AK128" s="2">
        <v>0.74</v>
      </c>
      <c r="AL128" s="2">
        <v>0.02</v>
      </c>
      <c r="AM128" s="2">
        <v>2.07</v>
      </c>
      <c r="AN128" s="2">
        <v>0.01</v>
      </c>
      <c r="AO128" s="2">
        <v>101.01</v>
      </c>
      <c r="AP128" s="2">
        <v>6.187</v>
      </c>
      <c r="AQ128" s="2">
        <v>0.198</v>
      </c>
      <c r="AR128" s="2">
        <v>1.813</v>
      </c>
      <c r="AS128" s="2">
        <v>0.228</v>
      </c>
      <c r="AT128" s="2">
        <v>0.939</v>
      </c>
      <c r="AU128" s="2">
        <v>0.672</v>
      </c>
      <c r="AV128" s="2">
        <v>0.03</v>
      </c>
      <c r="AW128" s="2">
        <v>2.933</v>
      </c>
      <c r="AX128" s="2">
        <v>1.767</v>
      </c>
      <c r="AY128" s="2">
        <v>0.579</v>
      </c>
      <c r="AZ128" s="2">
        <v>0.136</v>
      </c>
      <c r="BA128" s="2">
        <v>0.006</v>
      </c>
      <c r="BB128" s="2">
        <v>1.994</v>
      </c>
      <c r="BC128" s="2">
        <v>0.814</v>
      </c>
    </row>
    <row r="129" spans="1:55" ht="12">
      <c r="A129" t="s">
        <v>147</v>
      </c>
      <c r="B129">
        <v>3318</v>
      </c>
      <c r="C129">
        <v>30686</v>
      </c>
      <c r="D129" s="4">
        <f t="shared" si="5"/>
        <v>2560.3359762533887</v>
      </c>
      <c r="E129" s="2">
        <v>1.9926</v>
      </c>
      <c r="F129" s="2">
        <v>13.4664</v>
      </c>
      <c r="G129" s="2">
        <v>13.0938</v>
      </c>
      <c r="H129" s="2">
        <v>42.231</v>
      </c>
      <c r="I129" s="2">
        <v>0.0204</v>
      </c>
      <c r="J129" s="2">
        <v>0.8156</v>
      </c>
      <c r="K129" s="2">
        <v>11.7982</v>
      </c>
      <c r="L129" s="2">
        <v>2.2487</v>
      </c>
      <c r="M129" s="2">
        <v>0.2491</v>
      </c>
      <c r="N129" s="2">
        <v>11.6933</v>
      </c>
      <c r="O129" s="2">
        <f t="shared" si="6"/>
        <v>97.60909999999998</v>
      </c>
      <c r="P129" s="1">
        <v>0.5691</v>
      </c>
      <c r="Q129" s="1">
        <v>2.9569</v>
      </c>
      <c r="R129" s="1">
        <v>2.2733</v>
      </c>
      <c r="S129" s="1">
        <v>6.2212</v>
      </c>
      <c r="T129" s="1">
        <v>0.0051</v>
      </c>
      <c r="U129" s="1">
        <v>0.1533</v>
      </c>
      <c r="V129" s="1">
        <v>1.8622</v>
      </c>
      <c r="W129" s="1">
        <v>0.2491</v>
      </c>
      <c r="X129" s="1">
        <v>0.0311</v>
      </c>
      <c r="Y129" s="1">
        <v>1.4406</v>
      </c>
      <c r="Z129" t="s">
        <v>327</v>
      </c>
      <c r="AA129" t="s">
        <v>147</v>
      </c>
      <c r="AB129" s="2">
        <v>42.23</v>
      </c>
      <c r="AC129" s="2">
        <v>2.25</v>
      </c>
      <c r="AD129" s="2">
        <v>13.09</v>
      </c>
      <c r="AE129" s="2">
        <v>5.45</v>
      </c>
      <c r="AF129" s="2">
        <v>6.79</v>
      </c>
      <c r="AG129" s="2">
        <v>0.25</v>
      </c>
      <c r="AH129" s="2">
        <v>13.47</v>
      </c>
      <c r="AI129" s="2">
        <v>11.8</v>
      </c>
      <c r="AJ129" s="2">
        <v>1.99</v>
      </c>
      <c r="AK129" s="2">
        <v>0.82</v>
      </c>
      <c r="AL129" s="2">
        <v>0.02</v>
      </c>
      <c r="AM129" s="2">
        <v>2.06</v>
      </c>
      <c r="AN129" s="2">
        <v>0</v>
      </c>
      <c r="AO129" s="2">
        <v>100.21</v>
      </c>
      <c r="AP129" s="2">
        <v>6.14</v>
      </c>
      <c r="AQ129" s="2">
        <v>0.246</v>
      </c>
      <c r="AR129" s="2">
        <v>1.86</v>
      </c>
      <c r="AS129" s="2">
        <v>0.384</v>
      </c>
      <c r="AT129" s="2">
        <v>0.596</v>
      </c>
      <c r="AU129" s="2">
        <v>0.825</v>
      </c>
      <c r="AV129" s="2">
        <v>0.031</v>
      </c>
      <c r="AW129" s="2">
        <v>2.918</v>
      </c>
      <c r="AX129" s="2">
        <v>1.838</v>
      </c>
      <c r="AY129" s="2">
        <v>0.562</v>
      </c>
      <c r="AZ129" s="2">
        <v>0.151</v>
      </c>
      <c r="BA129" s="2">
        <v>0.005</v>
      </c>
      <c r="BB129" s="2">
        <v>1.995</v>
      </c>
      <c r="BC129" s="2">
        <v>0.78</v>
      </c>
    </row>
    <row r="130" spans="1:55" ht="12">
      <c r="A130" t="s">
        <v>148</v>
      </c>
      <c r="B130">
        <v>3352</v>
      </c>
      <c r="C130">
        <v>30664</v>
      </c>
      <c r="D130" s="4">
        <f t="shared" si="5"/>
        <v>2600.832889716022</v>
      </c>
      <c r="E130" s="2">
        <v>2.0355</v>
      </c>
      <c r="F130" s="2">
        <v>13.1962</v>
      </c>
      <c r="G130" s="2">
        <v>13.2208</v>
      </c>
      <c r="H130" s="2">
        <v>41.9817</v>
      </c>
      <c r="I130" s="2">
        <v>0</v>
      </c>
      <c r="J130" s="2">
        <v>0.9106</v>
      </c>
      <c r="K130" s="2">
        <v>11.6445</v>
      </c>
      <c r="L130" s="2">
        <v>2.409</v>
      </c>
      <c r="M130" s="2">
        <v>0.0344</v>
      </c>
      <c r="N130" s="2">
        <v>11.62</v>
      </c>
      <c r="O130" s="2">
        <f t="shared" si="6"/>
        <v>97.05270000000003</v>
      </c>
      <c r="P130" s="1">
        <v>0.5841</v>
      </c>
      <c r="Q130" s="1">
        <v>2.911</v>
      </c>
      <c r="R130" s="1">
        <v>2.3061</v>
      </c>
      <c r="S130" s="1">
        <v>6.2133</v>
      </c>
      <c r="T130" s="1">
        <v>0</v>
      </c>
      <c r="U130" s="1">
        <v>0.1719</v>
      </c>
      <c r="V130" s="1">
        <v>1.8465</v>
      </c>
      <c r="W130" s="1">
        <v>0.2681</v>
      </c>
      <c r="X130" s="1">
        <v>0.0043</v>
      </c>
      <c r="Y130" s="1">
        <v>1.4382</v>
      </c>
      <c r="Z130" t="s">
        <v>328</v>
      </c>
      <c r="AA130" t="s">
        <v>148</v>
      </c>
      <c r="AB130" s="2">
        <v>41.98</v>
      </c>
      <c r="AC130" s="2">
        <v>2.41</v>
      </c>
      <c r="AD130" s="2">
        <v>13.22</v>
      </c>
      <c r="AE130" s="2">
        <v>4.48</v>
      </c>
      <c r="AF130" s="2">
        <v>7.59</v>
      </c>
      <c r="AG130" s="2">
        <v>0.03</v>
      </c>
      <c r="AH130" s="2">
        <v>13.2</v>
      </c>
      <c r="AI130" s="2">
        <v>11.64</v>
      </c>
      <c r="AJ130" s="2">
        <v>2.04</v>
      </c>
      <c r="AK130" s="2">
        <v>0.91</v>
      </c>
      <c r="AL130" s="2">
        <v>0</v>
      </c>
      <c r="AM130" s="2">
        <v>2.05</v>
      </c>
      <c r="AN130" s="2">
        <v>0</v>
      </c>
      <c r="AO130" s="2">
        <v>99.55</v>
      </c>
      <c r="AP130" s="2">
        <v>6.147</v>
      </c>
      <c r="AQ130" s="2">
        <v>0.265</v>
      </c>
      <c r="AR130" s="2">
        <v>1.853</v>
      </c>
      <c r="AS130" s="2">
        <v>0.428</v>
      </c>
      <c r="AT130" s="2">
        <v>0.494</v>
      </c>
      <c r="AU130" s="2">
        <v>0.929</v>
      </c>
      <c r="AV130" s="2">
        <v>0.004</v>
      </c>
      <c r="AW130" s="2">
        <v>2.88</v>
      </c>
      <c r="AX130" s="2">
        <v>1.827</v>
      </c>
      <c r="AY130" s="2">
        <v>0.578</v>
      </c>
      <c r="AZ130" s="2">
        <v>0.17</v>
      </c>
      <c r="BA130" s="2">
        <v>0</v>
      </c>
      <c r="BB130" s="2">
        <v>2</v>
      </c>
      <c r="BC130" s="2">
        <v>0.756</v>
      </c>
    </row>
    <row r="131" spans="1:55" ht="12">
      <c r="A131" t="s">
        <v>149</v>
      </c>
      <c r="B131">
        <v>3386</v>
      </c>
      <c r="C131">
        <v>30641</v>
      </c>
      <c r="D131" s="4">
        <f t="shared" si="5"/>
        <v>2641.8816412195692</v>
      </c>
      <c r="E131" s="2">
        <v>2.0601</v>
      </c>
      <c r="F131" s="2">
        <v>13.7197</v>
      </c>
      <c r="G131" s="2">
        <v>12.9457</v>
      </c>
      <c r="H131" s="2">
        <v>41.8896</v>
      </c>
      <c r="I131" s="2">
        <v>0.0272</v>
      </c>
      <c r="J131" s="2">
        <v>0.8213</v>
      </c>
      <c r="K131" s="2">
        <v>11.5911</v>
      </c>
      <c r="L131" s="2">
        <v>2.8855</v>
      </c>
      <c r="M131" s="2">
        <v>0.0817</v>
      </c>
      <c r="N131" s="2">
        <v>11.1296</v>
      </c>
      <c r="O131" s="2">
        <f t="shared" si="6"/>
        <v>97.15149999999997</v>
      </c>
      <c r="P131" s="1">
        <v>0.5899</v>
      </c>
      <c r="Q131" s="1">
        <v>3.0198</v>
      </c>
      <c r="R131" s="1">
        <v>2.2531</v>
      </c>
      <c r="S131" s="1">
        <v>6.186</v>
      </c>
      <c r="T131" s="1">
        <v>0.0068</v>
      </c>
      <c r="U131" s="1">
        <v>0.1547</v>
      </c>
      <c r="V131" s="1">
        <v>1.834</v>
      </c>
      <c r="W131" s="1">
        <v>0.3204</v>
      </c>
      <c r="X131" s="1">
        <v>0.0102</v>
      </c>
      <c r="Y131" s="1">
        <v>1.3745</v>
      </c>
      <c r="Z131" t="s">
        <v>329</v>
      </c>
      <c r="AA131" t="s">
        <v>149</v>
      </c>
      <c r="AB131" s="2">
        <v>41.89</v>
      </c>
      <c r="AC131" s="2">
        <v>2.89</v>
      </c>
      <c r="AD131" s="2">
        <v>12.95</v>
      </c>
      <c r="AE131" s="2">
        <v>5.17</v>
      </c>
      <c r="AF131" s="2">
        <v>6.48</v>
      </c>
      <c r="AG131" s="2">
        <v>0.08</v>
      </c>
      <c r="AH131" s="2">
        <v>13.72</v>
      </c>
      <c r="AI131" s="2">
        <v>11.59</v>
      </c>
      <c r="AJ131" s="2">
        <v>2.06</v>
      </c>
      <c r="AK131" s="2">
        <v>0.82</v>
      </c>
      <c r="AL131" s="2">
        <v>0.03</v>
      </c>
      <c r="AM131" s="2">
        <v>2.05</v>
      </c>
      <c r="AN131" s="2">
        <v>0.01</v>
      </c>
      <c r="AO131" s="2">
        <v>99.72</v>
      </c>
      <c r="AP131" s="2">
        <v>6.109</v>
      </c>
      <c r="AQ131" s="2">
        <v>0.316</v>
      </c>
      <c r="AR131" s="2">
        <v>1.891</v>
      </c>
      <c r="AS131" s="2">
        <v>0.334</v>
      </c>
      <c r="AT131" s="2">
        <v>0.567</v>
      </c>
      <c r="AU131" s="2">
        <v>0.79</v>
      </c>
      <c r="AV131" s="2">
        <v>0.01</v>
      </c>
      <c r="AW131" s="2">
        <v>2.982</v>
      </c>
      <c r="AX131" s="2">
        <v>1.811</v>
      </c>
      <c r="AY131" s="2">
        <v>0.582</v>
      </c>
      <c r="AZ131" s="2">
        <v>0.153</v>
      </c>
      <c r="BA131" s="2">
        <v>0.007</v>
      </c>
      <c r="BB131" s="2">
        <v>1.993</v>
      </c>
      <c r="BC131" s="2">
        <v>0.79</v>
      </c>
    </row>
    <row r="132" spans="1:55" ht="12">
      <c r="A132" t="s">
        <v>150</v>
      </c>
      <c r="B132">
        <v>3419</v>
      </c>
      <c r="C132">
        <v>30619</v>
      </c>
      <c r="D132" s="4">
        <f t="shared" si="5"/>
        <v>2681.542705249673</v>
      </c>
      <c r="E132" s="2">
        <v>1.8589</v>
      </c>
      <c r="F132" s="2">
        <v>14.2095</v>
      </c>
      <c r="G132" s="2">
        <v>13.13</v>
      </c>
      <c r="H132" s="2">
        <v>41.8341</v>
      </c>
      <c r="I132" s="2">
        <v>0.0272</v>
      </c>
      <c r="J132" s="2">
        <v>0.8013</v>
      </c>
      <c r="K132" s="2">
        <v>11.9158</v>
      </c>
      <c r="L132" s="2">
        <v>2.1254</v>
      </c>
      <c r="M132" s="2">
        <v>0.1506</v>
      </c>
      <c r="N132" s="2">
        <v>10.5841</v>
      </c>
      <c r="O132" s="2">
        <f t="shared" si="6"/>
        <v>96.6369</v>
      </c>
      <c r="P132" s="1">
        <v>0.5338</v>
      </c>
      <c r="Q132" s="1">
        <v>3.1368</v>
      </c>
      <c r="R132" s="1">
        <v>2.2919</v>
      </c>
      <c r="S132" s="1">
        <v>6.196</v>
      </c>
      <c r="T132" s="1">
        <v>0.0068</v>
      </c>
      <c r="U132" s="1">
        <v>0.1514</v>
      </c>
      <c r="V132" s="1">
        <v>1.8909</v>
      </c>
      <c r="W132" s="1">
        <v>0.2367</v>
      </c>
      <c r="X132" s="1">
        <v>0.0189</v>
      </c>
      <c r="Y132" s="1">
        <v>1.311</v>
      </c>
      <c r="Z132" t="s">
        <v>330</v>
      </c>
      <c r="AA132" t="s">
        <v>150</v>
      </c>
      <c r="AB132" s="2">
        <v>41.84</v>
      </c>
      <c r="AC132" s="2">
        <v>2.13</v>
      </c>
      <c r="AD132" s="2">
        <v>13.13</v>
      </c>
      <c r="AE132" s="2">
        <v>6.01</v>
      </c>
      <c r="AF132" s="2">
        <v>5.17</v>
      </c>
      <c r="AG132" s="2">
        <v>0.15</v>
      </c>
      <c r="AH132" s="2">
        <v>14.21</v>
      </c>
      <c r="AI132" s="2">
        <v>11.92</v>
      </c>
      <c r="AJ132" s="2">
        <v>1.86</v>
      </c>
      <c r="AK132" s="2">
        <v>0.8</v>
      </c>
      <c r="AL132" s="2">
        <v>0.03</v>
      </c>
      <c r="AM132" s="2">
        <v>2.05</v>
      </c>
      <c r="AN132" s="2">
        <v>0.01</v>
      </c>
      <c r="AO132" s="2">
        <v>99.29</v>
      </c>
      <c r="AP132" s="2">
        <v>6.106</v>
      </c>
      <c r="AQ132" s="2">
        <v>0.233</v>
      </c>
      <c r="AR132" s="2">
        <v>1.894</v>
      </c>
      <c r="AS132" s="2">
        <v>0.365</v>
      </c>
      <c r="AT132" s="2">
        <v>0.66</v>
      </c>
      <c r="AU132" s="2">
        <v>0.632</v>
      </c>
      <c r="AV132" s="2">
        <v>0.019</v>
      </c>
      <c r="AW132" s="2">
        <v>3.091</v>
      </c>
      <c r="AX132" s="2">
        <v>1.863</v>
      </c>
      <c r="AY132" s="2">
        <v>0.526</v>
      </c>
      <c r="AZ132" s="2">
        <v>0.149</v>
      </c>
      <c r="BA132" s="2">
        <v>0.007</v>
      </c>
      <c r="BB132" s="2">
        <v>1.993</v>
      </c>
      <c r="BC132" s="2">
        <v>0.83</v>
      </c>
    </row>
    <row r="133" spans="1:55" ht="12">
      <c r="A133" t="s">
        <v>151</v>
      </c>
      <c r="B133">
        <v>3453</v>
      </c>
      <c r="C133">
        <v>30596</v>
      </c>
      <c r="D133" s="4">
        <f t="shared" si="5"/>
        <v>2722.5914567532204</v>
      </c>
      <c r="E133" s="2">
        <v>1.9016</v>
      </c>
      <c r="F133" s="2">
        <v>13.9416</v>
      </c>
      <c r="G133" s="2">
        <v>13.4489</v>
      </c>
      <c r="H133" s="2">
        <v>41.5627</v>
      </c>
      <c r="I133" s="2">
        <v>0.0193</v>
      </c>
      <c r="J133" s="2">
        <v>0.8821</v>
      </c>
      <c r="K133" s="2">
        <v>11.8522</v>
      </c>
      <c r="L133" s="2">
        <v>2.1236</v>
      </c>
      <c r="M133" s="2">
        <v>0.086</v>
      </c>
      <c r="N133" s="2">
        <v>11.0231</v>
      </c>
      <c r="O133" s="2">
        <f t="shared" si="6"/>
        <v>96.84109999999998</v>
      </c>
      <c r="P133" s="1">
        <v>0.5462</v>
      </c>
      <c r="Q133" s="1">
        <v>3.0784</v>
      </c>
      <c r="R133" s="1">
        <v>2.3481</v>
      </c>
      <c r="S133" s="1">
        <v>6.1572</v>
      </c>
      <c r="T133" s="1">
        <v>0.0048</v>
      </c>
      <c r="U133" s="1">
        <v>0.1667</v>
      </c>
      <c r="V133" s="1">
        <v>1.8812</v>
      </c>
      <c r="W133" s="1">
        <v>0.2366</v>
      </c>
      <c r="X133" s="1">
        <v>0.0108</v>
      </c>
      <c r="Y133" s="1">
        <v>1.3657</v>
      </c>
      <c r="Z133" t="s">
        <v>331</v>
      </c>
      <c r="AA133" t="s">
        <v>151</v>
      </c>
      <c r="AB133" s="2">
        <v>41.57</v>
      </c>
      <c r="AC133" s="2">
        <v>2.12</v>
      </c>
      <c r="AD133" s="2">
        <v>13.45</v>
      </c>
      <c r="AE133" s="2">
        <v>6.21</v>
      </c>
      <c r="AF133" s="2">
        <v>5.44</v>
      </c>
      <c r="AG133" s="2">
        <v>0.09</v>
      </c>
      <c r="AH133" s="2">
        <v>13.94</v>
      </c>
      <c r="AI133" s="2">
        <v>11.85</v>
      </c>
      <c r="AJ133" s="2">
        <v>1.9</v>
      </c>
      <c r="AK133" s="2">
        <v>0.88</v>
      </c>
      <c r="AL133" s="2">
        <v>0.02</v>
      </c>
      <c r="AM133" s="2">
        <v>2.05</v>
      </c>
      <c r="AN133" s="2">
        <v>0</v>
      </c>
      <c r="AO133" s="2">
        <v>99.51</v>
      </c>
      <c r="AP133" s="2">
        <v>6.065</v>
      </c>
      <c r="AQ133" s="2">
        <v>0.233</v>
      </c>
      <c r="AR133" s="2">
        <v>1.935</v>
      </c>
      <c r="AS133" s="2">
        <v>0.379</v>
      </c>
      <c r="AT133" s="2">
        <v>0.681</v>
      </c>
      <c r="AU133" s="2">
        <v>0.664</v>
      </c>
      <c r="AV133" s="2">
        <v>0.011</v>
      </c>
      <c r="AW133" s="2">
        <v>3.032</v>
      </c>
      <c r="AX133" s="2">
        <v>1.853</v>
      </c>
      <c r="AY133" s="2">
        <v>0.538</v>
      </c>
      <c r="AZ133" s="2">
        <v>0.164</v>
      </c>
      <c r="BA133" s="2">
        <v>0.005</v>
      </c>
      <c r="BB133" s="2">
        <v>1.995</v>
      </c>
      <c r="BC133" s="2">
        <v>0.82</v>
      </c>
    </row>
    <row r="134" spans="1:55" ht="12">
      <c r="A134" t="s">
        <v>152</v>
      </c>
      <c r="B134">
        <v>3487</v>
      </c>
      <c r="C134">
        <v>30574</v>
      </c>
      <c r="D134" s="4">
        <f t="shared" si="5"/>
        <v>2763.0883702158535</v>
      </c>
      <c r="E134" s="2">
        <v>1.9461</v>
      </c>
      <c r="F134" s="2">
        <v>14.3613</v>
      </c>
      <c r="G134" s="2">
        <v>12.0995</v>
      </c>
      <c r="H134" s="2">
        <v>42.2507</v>
      </c>
      <c r="I134" s="2">
        <v>0.0374</v>
      </c>
      <c r="J134" s="2">
        <v>0.7473</v>
      </c>
      <c r="K134" s="2">
        <v>11.6883</v>
      </c>
      <c r="L134" s="2">
        <v>2.0444</v>
      </c>
      <c r="M134" s="2">
        <v>0.2447</v>
      </c>
      <c r="N134" s="2">
        <v>12.0286</v>
      </c>
      <c r="O134" s="2">
        <f t="shared" si="6"/>
        <v>97.44829999999999</v>
      </c>
      <c r="P134" s="1">
        <v>0.5581</v>
      </c>
      <c r="Q134" s="1">
        <v>3.1662</v>
      </c>
      <c r="R134" s="1">
        <v>2.1093</v>
      </c>
      <c r="S134" s="1">
        <v>6.2496</v>
      </c>
      <c r="T134" s="1">
        <v>0.0094</v>
      </c>
      <c r="U134" s="1">
        <v>0.141</v>
      </c>
      <c r="V134" s="1">
        <v>1.8524</v>
      </c>
      <c r="W134" s="1">
        <v>0.2274</v>
      </c>
      <c r="X134" s="1">
        <v>0.0307</v>
      </c>
      <c r="Y134" s="1">
        <v>1.4879</v>
      </c>
      <c r="Z134" t="s">
        <v>332</v>
      </c>
      <c r="AA134" t="s">
        <v>152</v>
      </c>
      <c r="AB134" s="2">
        <v>42.25</v>
      </c>
      <c r="AC134" s="2">
        <v>2.04</v>
      </c>
      <c r="AD134" s="2">
        <v>12.1</v>
      </c>
      <c r="AE134" s="2">
        <v>8.54</v>
      </c>
      <c r="AF134" s="2">
        <v>4.35</v>
      </c>
      <c r="AG134" s="2">
        <v>0.24</v>
      </c>
      <c r="AH134" s="2">
        <v>14.36</v>
      </c>
      <c r="AI134" s="2">
        <v>11.69</v>
      </c>
      <c r="AJ134" s="2">
        <v>1.95</v>
      </c>
      <c r="AK134" s="2">
        <v>0.75</v>
      </c>
      <c r="AL134" s="2">
        <v>0.04</v>
      </c>
      <c r="AM134" s="2">
        <v>2.06</v>
      </c>
      <c r="AN134" s="2">
        <v>0.01</v>
      </c>
      <c r="AO134" s="2">
        <v>100.36</v>
      </c>
      <c r="AP134" s="2">
        <v>6.122</v>
      </c>
      <c r="AQ134" s="2">
        <v>0.223</v>
      </c>
      <c r="AR134" s="2">
        <v>1.878</v>
      </c>
      <c r="AS134" s="2">
        <v>0.188</v>
      </c>
      <c r="AT134" s="2">
        <v>0.931</v>
      </c>
      <c r="AU134" s="2">
        <v>0.527</v>
      </c>
      <c r="AV134" s="2">
        <v>0.03</v>
      </c>
      <c r="AW134" s="2">
        <v>3.102</v>
      </c>
      <c r="AX134" s="2">
        <v>1.814</v>
      </c>
      <c r="AY134" s="2">
        <v>0.547</v>
      </c>
      <c r="AZ134" s="2">
        <v>0.138</v>
      </c>
      <c r="BA134" s="2">
        <v>0.009</v>
      </c>
      <c r="BB134" s="2">
        <v>1.991</v>
      </c>
      <c r="BC134" s="2">
        <v>0.855</v>
      </c>
    </row>
    <row r="135" spans="1:55" ht="12">
      <c r="A135" t="s">
        <v>153</v>
      </c>
      <c r="B135">
        <v>3521</v>
      </c>
      <c r="C135">
        <v>30551</v>
      </c>
      <c r="D135" s="4">
        <f t="shared" si="5"/>
        <v>2804.137121719401</v>
      </c>
      <c r="E135" s="2">
        <v>1.9605</v>
      </c>
      <c r="F135" s="2">
        <v>13.6286</v>
      </c>
      <c r="G135" s="2">
        <v>13.2672</v>
      </c>
      <c r="H135" s="2">
        <v>41.4105</v>
      </c>
      <c r="I135" s="2">
        <v>0</v>
      </c>
      <c r="J135" s="2">
        <v>0.9113</v>
      </c>
      <c r="K135" s="2">
        <v>11.573</v>
      </c>
      <c r="L135" s="2">
        <v>2.3604</v>
      </c>
      <c r="M135" s="2">
        <v>0.271</v>
      </c>
      <c r="N135" s="2">
        <v>10.6671</v>
      </c>
      <c r="O135" s="2">
        <f t="shared" si="6"/>
        <v>96.04960000000001</v>
      </c>
      <c r="P135" s="1">
        <v>0.5671</v>
      </c>
      <c r="Q135" s="1">
        <v>3.0305</v>
      </c>
      <c r="R135" s="1">
        <v>2.3327</v>
      </c>
      <c r="S135" s="1">
        <v>6.1778</v>
      </c>
      <c r="T135" s="1">
        <v>0</v>
      </c>
      <c r="U135" s="1">
        <v>0.1734</v>
      </c>
      <c r="V135" s="1">
        <v>1.8498</v>
      </c>
      <c r="W135" s="1">
        <v>0.2648</v>
      </c>
      <c r="X135" s="1">
        <v>0.0342</v>
      </c>
      <c r="Y135" s="1">
        <v>1.3308</v>
      </c>
      <c r="Z135" t="s">
        <v>333</v>
      </c>
      <c r="AA135" t="s">
        <v>153</v>
      </c>
      <c r="AB135" s="2">
        <v>41.41</v>
      </c>
      <c r="AC135" s="2">
        <v>2.36</v>
      </c>
      <c r="AD135" s="2">
        <v>13.27</v>
      </c>
      <c r="AE135" s="2">
        <v>5.39</v>
      </c>
      <c r="AF135" s="2">
        <v>5.82</v>
      </c>
      <c r="AG135" s="2">
        <v>0.27</v>
      </c>
      <c r="AH135" s="2">
        <v>13.63</v>
      </c>
      <c r="AI135" s="2">
        <v>11.57</v>
      </c>
      <c r="AJ135" s="2">
        <v>1.96</v>
      </c>
      <c r="AK135" s="2">
        <v>0.91</v>
      </c>
      <c r="AL135" s="2">
        <v>0</v>
      </c>
      <c r="AM135" s="2">
        <v>2.04</v>
      </c>
      <c r="AN135" s="2">
        <v>0</v>
      </c>
      <c r="AO135" s="2">
        <v>98.63</v>
      </c>
      <c r="AP135" s="2">
        <v>6.098</v>
      </c>
      <c r="AQ135" s="2">
        <v>0.261</v>
      </c>
      <c r="AR135" s="2">
        <v>1.902</v>
      </c>
      <c r="AS135" s="2">
        <v>0.4</v>
      </c>
      <c r="AT135" s="2">
        <v>0.597</v>
      </c>
      <c r="AU135" s="2">
        <v>0.717</v>
      </c>
      <c r="AV135" s="2">
        <v>0.034</v>
      </c>
      <c r="AW135" s="2">
        <v>2.991</v>
      </c>
      <c r="AX135" s="2">
        <v>1.826</v>
      </c>
      <c r="AY135" s="2">
        <v>0.56</v>
      </c>
      <c r="AZ135" s="2">
        <v>0.171</v>
      </c>
      <c r="BA135" s="2">
        <v>0</v>
      </c>
      <c r="BB135" s="2">
        <v>2</v>
      </c>
      <c r="BC135" s="2">
        <v>0.807</v>
      </c>
    </row>
    <row r="136" spans="1:55" ht="12">
      <c r="A136" t="s">
        <v>154</v>
      </c>
      <c r="B136">
        <v>3555</v>
      </c>
      <c r="C136">
        <v>30529</v>
      </c>
      <c r="D136" s="4">
        <f t="shared" si="5"/>
        <v>2844.634035182034</v>
      </c>
      <c r="E136" s="2">
        <v>2.0022</v>
      </c>
      <c r="F136" s="2">
        <v>13.9825</v>
      </c>
      <c r="G136" s="2">
        <v>13.5947</v>
      </c>
      <c r="H136" s="2">
        <v>41.593</v>
      </c>
      <c r="I136" s="2">
        <v>0.0057</v>
      </c>
      <c r="J136" s="2">
        <v>0.9339</v>
      </c>
      <c r="K136" s="2">
        <v>11.9394</v>
      </c>
      <c r="L136" s="2">
        <v>2.4117</v>
      </c>
      <c r="M136" s="2">
        <v>0.0644</v>
      </c>
      <c r="N136" s="2">
        <v>11.6257</v>
      </c>
      <c r="O136" s="2">
        <f t="shared" si="6"/>
        <v>98.1532</v>
      </c>
      <c r="P136" s="1">
        <v>0.5695</v>
      </c>
      <c r="Q136" s="1">
        <v>3.0573</v>
      </c>
      <c r="R136" s="1">
        <v>2.3504</v>
      </c>
      <c r="S136" s="1">
        <v>6.1014</v>
      </c>
      <c r="T136" s="1">
        <v>0.0014</v>
      </c>
      <c r="U136" s="1">
        <v>0.1748</v>
      </c>
      <c r="V136" s="1">
        <v>1.8765</v>
      </c>
      <c r="W136" s="1">
        <v>0.266</v>
      </c>
      <c r="X136" s="1">
        <v>0.008</v>
      </c>
      <c r="Y136" s="1">
        <v>1.4262</v>
      </c>
      <c r="Z136" t="s">
        <v>334</v>
      </c>
      <c r="AA136" t="s">
        <v>154</v>
      </c>
      <c r="AB136" s="2">
        <v>41.6</v>
      </c>
      <c r="AC136" s="2">
        <v>2.41</v>
      </c>
      <c r="AD136" s="2">
        <v>13.6</v>
      </c>
      <c r="AE136" s="2">
        <v>6.7</v>
      </c>
      <c r="AF136" s="2">
        <v>5.6</v>
      </c>
      <c r="AG136" s="2">
        <v>0.06</v>
      </c>
      <c r="AH136" s="2">
        <v>13.98</v>
      </c>
      <c r="AI136" s="2">
        <v>11.94</v>
      </c>
      <c r="AJ136" s="2">
        <v>2</v>
      </c>
      <c r="AK136" s="2">
        <v>0.93</v>
      </c>
      <c r="AL136" s="2">
        <v>0.01</v>
      </c>
      <c r="AM136" s="2">
        <v>2.08</v>
      </c>
      <c r="AN136" s="2">
        <v>0</v>
      </c>
      <c r="AO136" s="2">
        <v>100.9</v>
      </c>
      <c r="AP136" s="2">
        <v>6.005</v>
      </c>
      <c r="AQ136" s="2">
        <v>0.262</v>
      </c>
      <c r="AR136" s="2">
        <v>1.995</v>
      </c>
      <c r="AS136" s="2">
        <v>0.318</v>
      </c>
      <c r="AT136" s="2">
        <v>0.728</v>
      </c>
      <c r="AU136" s="2">
        <v>0.676</v>
      </c>
      <c r="AV136" s="2">
        <v>0.008</v>
      </c>
      <c r="AW136" s="2">
        <v>3.009</v>
      </c>
      <c r="AX136" s="2">
        <v>1.847</v>
      </c>
      <c r="AY136" s="2">
        <v>0.56</v>
      </c>
      <c r="AZ136" s="2">
        <v>0.172</v>
      </c>
      <c r="BA136" s="2">
        <v>0.001</v>
      </c>
      <c r="BB136" s="2">
        <v>1.999</v>
      </c>
      <c r="BC136" s="2">
        <v>0.817</v>
      </c>
    </row>
    <row r="137" spans="1:55" ht="12">
      <c r="A137" t="s">
        <v>155</v>
      </c>
      <c r="B137">
        <v>3589</v>
      </c>
      <c r="C137">
        <v>30506</v>
      </c>
      <c r="D137" s="4">
        <f t="shared" si="5"/>
        <v>2885.6827866855815</v>
      </c>
      <c r="E137" s="2">
        <v>2.0318</v>
      </c>
      <c r="F137" s="2">
        <v>13.7445</v>
      </c>
      <c r="G137" s="2">
        <v>12.9589</v>
      </c>
      <c r="H137" s="2">
        <v>41.2805</v>
      </c>
      <c r="I137" s="2">
        <v>0.0045</v>
      </c>
      <c r="J137" s="2">
        <v>0.8179</v>
      </c>
      <c r="K137" s="2">
        <v>11.7487</v>
      </c>
      <c r="L137" s="2">
        <v>2.3643</v>
      </c>
      <c r="M137" s="2">
        <v>0.2105</v>
      </c>
      <c r="N137" s="2">
        <v>11.5642</v>
      </c>
      <c r="O137" s="2">
        <f t="shared" si="6"/>
        <v>96.72579999999999</v>
      </c>
      <c r="P137" s="1">
        <v>0.5867</v>
      </c>
      <c r="Q137" s="1">
        <v>3.051</v>
      </c>
      <c r="R137" s="1">
        <v>2.2746</v>
      </c>
      <c r="S137" s="1">
        <v>6.1478</v>
      </c>
      <c r="T137" s="1">
        <v>0.0011</v>
      </c>
      <c r="U137" s="1">
        <v>0.1554</v>
      </c>
      <c r="V137" s="1">
        <v>1.8747</v>
      </c>
      <c r="W137" s="1">
        <v>0.2648</v>
      </c>
      <c r="X137" s="1">
        <v>0.0265</v>
      </c>
      <c r="Y137" s="1">
        <v>1.4403</v>
      </c>
      <c r="Z137" t="s">
        <v>335</v>
      </c>
      <c r="AA137" t="s">
        <v>155</v>
      </c>
      <c r="AB137" s="2">
        <v>41.28</v>
      </c>
      <c r="AC137" s="2">
        <v>2.36</v>
      </c>
      <c r="AD137" s="2">
        <v>12.96</v>
      </c>
      <c r="AE137" s="2">
        <v>6.46</v>
      </c>
      <c r="AF137" s="2">
        <v>5.75</v>
      </c>
      <c r="AG137" s="2">
        <v>0.21</v>
      </c>
      <c r="AH137" s="2">
        <v>13.75</v>
      </c>
      <c r="AI137" s="2">
        <v>11.75</v>
      </c>
      <c r="AJ137" s="2">
        <v>2.03</v>
      </c>
      <c r="AK137" s="2">
        <v>0.82</v>
      </c>
      <c r="AL137" s="2">
        <v>0</v>
      </c>
      <c r="AM137" s="2">
        <v>2.04</v>
      </c>
      <c r="AN137" s="2">
        <v>0</v>
      </c>
      <c r="AO137" s="2">
        <v>99.42</v>
      </c>
      <c r="AP137" s="2">
        <v>6.052</v>
      </c>
      <c r="AQ137" s="2">
        <v>0.261</v>
      </c>
      <c r="AR137" s="2">
        <v>1.948</v>
      </c>
      <c r="AS137" s="2">
        <v>0.292</v>
      </c>
      <c r="AT137" s="2">
        <v>0.713</v>
      </c>
      <c r="AU137" s="2">
        <v>0.705</v>
      </c>
      <c r="AV137" s="2">
        <v>0.026</v>
      </c>
      <c r="AW137" s="2">
        <v>3.004</v>
      </c>
      <c r="AX137" s="2">
        <v>1.846</v>
      </c>
      <c r="AY137" s="2">
        <v>0.578</v>
      </c>
      <c r="AZ137" s="2">
        <v>0.153</v>
      </c>
      <c r="BA137" s="2">
        <v>0.001</v>
      </c>
      <c r="BB137" s="2">
        <v>1.999</v>
      </c>
      <c r="BC137" s="2">
        <v>0.81</v>
      </c>
    </row>
    <row r="138" spans="1:55" ht="12">
      <c r="A138" t="s">
        <v>156</v>
      </c>
      <c r="B138">
        <v>3622</v>
      </c>
      <c r="C138">
        <v>30484</v>
      </c>
      <c r="D138" s="4">
        <f t="shared" si="5"/>
        <v>2925.343850715685</v>
      </c>
      <c r="E138" s="2">
        <v>2.0698</v>
      </c>
      <c r="F138" s="2">
        <v>13.2731</v>
      </c>
      <c r="G138" s="2">
        <v>13.5026</v>
      </c>
      <c r="H138" s="2">
        <v>41.29</v>
      </c>
      <c r="I138" s="2">
        <v>0.0124</v>
      </c>
      <c r="J138" s="2">
        <v>0.8099</v>
      </c>
      <c r="K138" s="2">
        <v>11.5675</v>
      </c>
      <c r="L138" s="2">
        <v>2.3205</v>
      </c>
      <c r="M138" s="2">
        <v>0.0773</v>
      </c>
      <c r="N138" s="2">
        <v>12.372</v>
      </c>
      <c r="O138" s="2">
        <f t="shared" si="6"/>
        <v>97.29509999999999</v>
      </c>
      <c r="P138" s="1">
        <v>0.5953</v>
      </c>
      <c r="Q138" s="1">
        <v>2.9348</v>
      </c>
      <c r="R138" s="1">
        <v>2.3607</v>
      </c>
      <c r="S138" s="1">
        <v>6.1252</v>
      </c>
      <c r="T138" s="1">
        <v>0.0031</v>
      </c>
      <c r="U138" s="1">
        <v>0.1533</v>
      </c>
      <c r="V138" s="1">
        <v>1.8385</v>
      </c>
      <c r="W138" s="1">
        <v>0.2589</v>
      </c>
      <c r="X138" s="1">
        <v>0.0097</v>
      </c>
      <c r="Y138" s="1">
        <v>1.5349</v>
      </c>
      <c r="Z138" t="s">
        <v>336</v>
      </c>
      <c r="AA138" t="s">
        <v>156</v>
      </c>
      <c r="AB138" s="2">
        <v>41.29</v>
      </c>
      <c r="AC138" s="2">
        <v>2.32</v>
      </c>
      <c r="AD138" s="2">
        <v>13.5</v>
      </c>
      <c r="AE138" s="2">
        <v>7.08</v>
      </c>
      <c r="AF138" s="2">
        <v>6</v>
      </c>
      <c r="AG138" s="2">
        <v>0.08</v>
      </c>
      <c r="AH138" s="2">
        <v>13.27</v>
      </c>
      <c r="AI138" s="2">
        <v>11.57</v>
      </c>
      <c r="AJ138" s="2">
        <v>2.07</v>
      </c>
      <c r="AK138" s="2">
        <v>0.81</v>
      </c>
      <c r="AL138" s="2">
        <v>0.01</v>
      </c>
      <c r="AM138" s="2">
        <v>2.05</v>
      </c>
      <c r="AN138" s="2">
        <v>0</v>
      </c>
      <c r="AO138" s="2">
        <v>100.06</v>
      </c>
      <c r="AP138" s="2">
        <v>6.021</v>
      </c>
      <c r="AQ138" s="2">
        <v>0.254</v>
      </c>
      <c r="AR138" s="2">
        <v>1.979</v>
      </c>
      <c r="AS138" s="2">
        <v>0.342</v>
      </c>
      <c r="AT138" s="2">
        <v>0.777</v>
      </c>
      <c r="AU138" s="2">
        <v>0.732</v>
      </c>
      <c r="AV138" s="2">
        <v>0.01</v>
      </c>
      <c r="AW138" s="2">
        <v>2.885</v>
      </c>
      <c r="AX138" s="2">
        <v>1.807</v>
      </c>
      <c r="AY138" s="2">
        <v>0.585</v>
      </c>
      <c r="AZ138" s="2">
        <v>0.151</v>
      </c>
      <c r="BA138" s="2">
        <v>0.003</v>
      </c>
      <c r="BB138" s="2">
        <v>1.997</v>
      </c>
      <c r="BC138" s="2">
        <v>0.798</v>
      </c>
    </row>
    <row r="139" spans="1:55" ht="12">
      <c r="A139" t="s">
        <v>157</v>
      </c>
      <c r="B139">
        <v>3724</v>
      </c>
      <c r="C139">
        <v>30416</v>
      </c>
      <c r="D139" s="4">
        <f t="shared" si="5"/>
        <v>3047.932594081461</v>
      </c>
      <c r="E139" s="2">
        <v>1.2553</v>
      </c>
      <c r="F139" s="2">
        <v>13.1221</v>
      </c>
      <c r="G139" s="2">
        <v>9.6618</v>
      </c>
      <c r="H139" s="2">
        <v>44.9281</v>
      </c>
      <c r="I139" s="2">
        <v>0.0453</v>
      </c>
      <c r="J139" s="2">
        <v>0.5921</v>
      </c>
      <c r="K139" s="2">
        <v>11.9941</v>
      </c>
      <c r="L139" s="2">
        <v>1.4975</v>
      </c>
      <c r="M139" s="2">
        <v>0.3089</v>
      </c>
      <c r="N139" s="2">
        <v>12.9531</v>
      </c>
      <c r="O139" s="2">
        <f t="shared" si="6"/>
        <v>96.35829999999999</v>
      </c>
      <c r="P139" s="1">
        <v>0.3629</v>
      </c>
      <c r="Q139" s="1">
        <v>2.9164</v>
      </c>
      <c r="R139" s="1">
        <v>1.6979</v>
      </c>
      <c r="S139" s="1">
        <v>6.6992</v>
      </c>
      <c r="T139" s="1">
        <v>0.0115</v>
      </c>
      <c r="U139" s="1">
        <v>0.1126</v>
      </c>
      <c r="V139" s="1">
        <v>1.9162</v>
      </c>
      <c r="W139" s="1">
        <v>0.1679</v>
      </c>
      <c r="X139" s="1">
        <v>0.039</v>
      </c>
      <c r="Y139" s="1">
        <v>1.6152</v>
      </c>
      <c r="Z139" t="s">
        <v>337</v>
      </c>
      <c r="AA139" t="s">
        <v>157</v>
      </c>
      <c r="AB139" s="2">
        <v>44.93</v>
      </c>
      <c r="AC139" s="2">
        <v>1.5</v>
      </c>
      <c r="AD139" s="2">
        <v>9.66</v>
      </c>
      <c r="AE139" s="2">
        <v>4.18</v>
      </c>
      <c r="AF139" s="2">
        <v>9.19</v>
      </c>
      <c r="AG139" s="2">
        <v>0.31</v>
      </c>
      <c r="AH139" s="2">
        <v>13.12</v>
      </c>
      <c r="AI139" s="2">
        <v>11.99</v>
      </c>
      <c r="AJ139" s="2">
        <v>1.26</v>
      </c>
      <c r="AK139" s="2">
        <v>0.59</v>
      </c>
      <c r="AL139" s="2">
        <v>0.05</v>
      </c>
      <c r="AM139" s="2">
        <v>2.02</v>
      </c>
      <c r="AN139" s="2">
        <v>0.01</v>
      </c>
      <c r="AO139" s="2">
        <v>98.79</v>
      </c>
      <c r="AP139" s="2">
        <v>6.63</v>
      </c>
      <c r="AQ139" s="2">
        <v>0.166</v>
      </c>
      <c r="AR139" s="2">
        <v>1.37</v>
      </c>
      <c r="AS139" s="2">
        <v>0.31</v>
      </c>
      <c r="AT139" s="2">
        <v>0.464</v>
      </c>
      <c r="AU139" s="2">
        <v>1.135</v>
      </c>
      <c r="AV139" s="2">
        <v>0.039</v>
      </c>
      <c r="AW139" s="2">
        <v>2.886</v>
      </c>
      <c r="AX139" s="2">
        <v>1.896</v>
      </c>
      <c r="AY139" s="2">
        <v>0.359</v>
      </c>
      <c r="AZ139" s="2">
        <v>0.111</v>
      </c>
      <c r="BA139" s="2">
        <v>0.011</v>
      </c>
      <c r="BB139" s="2">
        <v>1.989</v>
      </c>
      <c r="BC139" s="2">
        <v>0.718</v>
      </c>
    </row>
    <row r="140" spans="1:55" ht="12">
      <c r="A140" t="s">
        <v>158</v>
      </c>
      <c r="B140">
        <v>3791</v>
      </c>
      <c r="C140">
        <v>30371</v>
      </c>
      <c r="D140" s="4">
        <f t="shared" si="5"/>
        <v>3128.6419491773854</v>
      </c>
      <c r="E140" s="2">
        <v>1.9357</v>
      </c>
      <c r="F140" s="2">
        <v>13.4839</v>
      </c>
      <c r="G140" s="2">
        <v>12.5644</v>
      </c>
      <c r="H140" s="2">
        <v>42.3239</v>
      </c>
      <c r="I140" s="2">
        <v>0.0181</v>
      </c>
      <c r="J140" s="2">
        <v>0.7063</v>
      </c>
      <c r="K140" s="2">
        <v>11.3061</v>
      </c>
      <c r="L140" s="2">
        <v>2.5427</v>
      </c>
      <c r="M140" s="2">
        <v>0.1634</v>
      </c>
      <c r="N140" s="2">
        <v>11.3083</v>
      </c>
      <c r="O140" s="2">
        <f t="shared" si="6"/>
        <v>96.3528</v>
      </c>
      <c r="P140" s="1">
        <v>0.5576</v>
      </c>
      <c r="Q140" s="1">
        <v>2.9861</v>
      </c>
      <c r="R140" s="1">
        <v>2.2001</v>
      </c>
      <c r="S140" s="1">
        <v>6.2883</v>
      </c>
      <c r="T140" s="1">
        <v>0.0046</v>
      </c>
      <c r="U140" s="1">
        <v>0.1339</v>
      </c>
      <c r="V140" s="1">
        <v>1.7998</v>
      </c>
      <c r="W140" s="1">
        <v>0.2841</v>
      </c>
      <c r="X140" s="1">
        <v>0.0206</v>
      </c>
      <c r="Y140" s="1">
        <v>1.4051</v>
      </c>
      <c r="Z140" t="s">
        <v>338</v>
      </c>
      <c r="AA140" t="s">
        <v>158</v>
      </c>
      <c r="AB140" s="2">
        <v>42.33</v>
      </c>
      <c r="AC140" s="2">
        <v>2.54</v>
      </c>
      <c r="AD140" s="2">
        <v>12.57</v>
      </c>
      <c r="AE140" s="2">
        <v>5.79</v>
      </c>
      <c r="AF140" s="2">
        <v>6.1</v>
      </c>
      <c r="AG140" s="2">
        <v>0.16</v>
      </c>
      <c r="AH140" s="2">
        <v>13.48</v>
      </c>
      <c r="AI140" s="2">
        <v>11.31</v>
      </c>
      <c r="AJ140" s="2">
        <v>1.94</v>
      </c>
      <c r="AK140" s="2">
        <v>0.71</v>
      </c>
      <c r="AL140" s="2">
        <v>0.02</v>
      </c>
      <c r="AM140" s="2">
        <v>2.04</v>
      </c>
      <c r="AN140" s="2">
        <v>0</v>
      </c>
      <c r="AO140" s="2">
        <v>98.98</v>
      </c>
      <c r="AP140" s="2">
        <v>6.201</v>
      </c>
      <c r="AQ140" s="2">
        <v>0.28</v>
      </c>
      <c r="AR140" s="2">
        <v>1.799</v>
      </c>
      <c r="AS140" s="2">
        <v>0.37</v>
      </c>
      <c r="AT140" s="2">
        <v>0.638</v>
      </c>
      <c r="AU140" s="2">
        <v>0.747</v>
      </c>
      <c r="AV140" s="2">
        <v>0.02</v>
      </c>
      <c r="AW140" s="2">
        <v>2.944</v>
      </c>
      <c r="AX140" s="2">
        <v>1.775</v>
      </c>
      <c r="AY140" s="2">
        <v>0.55</v>
      </c>
      <c r="AZ140" s="2">
        <v>0.132</v>
      </c>
      <c r="BA140" s="2">
        <v>0.005</v>
      </c>
      <c r="BB140" s="2">
        <v>1.995</v>
      </c>
      <c r="BC140" s="2">
        <v>0.798</v>
      </c>
    </row>
    <row r="141" spans="1:55" ht="12">
      <c r="A141" t="s">
        <v>159</v>
      </c>
      <c r="B141">
        <v>3825</v>
      </c>
      <c r="C141">
        <v>30348</v>
      </c>
      <c r="D141" s="4">
        <f aca="true" t="shared" si="7" ref="D141:D156">+(((B141-B140)^2+(C141-C140)^2)^0.5)+D140</f>
        <v>3169.690700680933</v>
      </c>
      <c r="E141" s="2">
        <v>2.123</v>
      </c>
      <c r="F141" s="2">
        <v>14.4271</v>
      </c>
      <c r="G141" s="2">
        <v>13.3673</v>
      </c>
      <c r="H141" s="2">
        <v>41.538</v>
      </c>
      <c r="I141" s="2">
        <v>0</v>
      </c>
      <c r="J141" s="2">
        <v>0.6667</v>
      </c>
      <c r="K141" s="2">
        <v>11.7102</v>
      </c>
      <c r="L141" s="2">
        <v>2.3542</v>
      </c>
      <c r="M141" s="2">
        <v>0.1508</v>
      </c>
      <c r="N141" s="2">
        <v>10.2928</v>
      </c>
      <c r="O141" s="2">
        <f t="shared" si="6"/>
        <v>96.63010000000001</v>
      </c>
      <c r="P141" s="1">
        <v>0.6088</v>
      </c>
      <c r="Q141" s="1">
        <v>3.1803</v>
      </c>
      <c r="R141" s="1">
        <v>2.33</v>
      </c>
      <c r="S141" s="1">
        <v>6.1432</v>
      </c>
      <c r="T141" s="1">
        <v>0</v>
      </c>
      <c r="U141" s="1">
        <v>0.1258</v>
      </c>
      <c r="V141" s="1">
        <v>1.8555</v>
      </c>
      <c r="W141" s="1">
        <v>0.2618</v>
      </c>
      <c r="X141" s="1">
        <v>0.0189</v>
      </c>
      <c r="Y141" s="1">
        <v>1.273</v>
      </c>
      <c r="Z141" t="s">
        <v>339</v>
      </c>
      <c r="AA141" t="s">
        <v>159</v>
      </c>
      <c r="AB141" s="2">
        <v>41.54</v>
      </c>
      <c r="AC141" s="2">
        <v>2.35</v>
      </c>
      <c r="AD141" s="2">
        <v>13.37</v>
      </c>
      <c r="AE141" s="2">
        <v>6.59</v>
      </c>
      <c r="AF141" s="2">
        <v>4.37</v>
      </c>
      <c r="AG141" s="2">
        <v>0.15</v>
      </c>
      <c r="AH141" s="2">
        <v>14.43</v>
      </c>
      <c r="AI141" s="2">
        <v>11.71</v>
      </c>
      <c r="AJ141" s="2">
        <v>2.12</v>
      </c>
      <c r="AK141" s="2">
        <v>0.67</v>
      </c>
      <c r="AL141" s="2">
        <v>0</v>
      </c>
      <c r="AM141" s="2">
        <v>2.06</v>
      </c>
      <c r="AN141" s="2">
        <v>0</v>
      </c>
      <c r="AO141" s="2">
        <v>99.35</v>
      </c>
      <c r="AP141" s="2">
        <v>6.047</v>
      </c>
      <c r="AQ141" s="2">
        <v>0.258</v>
      </c>
      <c r="AR141" s="2">
        <v>1.953</v>
      </c>
      <c r="AS141" s="2">
        <v>0.34</v>
      </c>
      <c r="AT141" s="2">
        <v>0.722</v>
      </c>
      <c r="AU141" s="2">
        <v>0.531</v>
      </c>
      <c r="AV141" s="2">
        <v>0.019</v>
      </c>
      <c r="AW141" s="2">
        <v>3.13</v>
      </c>
      <c r="AX141" s="2">
        <v>1.826</v>
      </c>
      <c r="AY141" s="2">
        <v>0.599</v>
      </c>
      <c r="AZ141" s="2">
        <v>0.124</v>
      </c>
      <c r="BA141" s="2">
        <v>0</v>
      </c>
      <c r="BB141" s="2">
        <v>2</v>
      </c>
      <c r="BC141" s="2">
        <v>0.855</v>
      </c>
    </row>
    <row r="142" spans="1:55" ht="12">
      <c r="A142" t="s">
        <v>160</v>
      </c>
      <c r="B142">
        <v>3859</v>
      </c>
      <c r="C142">
        <v>30326</v>
      </c>
      <c r="D142" s="4">
        <f t="shared" si="7"/>
        <v>3210.187614143566</v>
      </c>
      <c r="E142" s="2">
        <v>2.2643</v>
      </c>
      <c r="F142" s="2">
        <v>13.5094</v>
      </c>
      <c r="G142" s="2">
        <v>13.5849</v>
      </c>
      <c r="H142" s="2">
        <v>41.633</v>
      </c>
      <c r="I142" s="2">
        <v>0.0193</v>
      </c>
      <c r="J142" s="2">
        <v>0.663</v>
      </c>
      <c r="K142" s="2">
        <v>11.6033</v>
      </c>
      <c r="L142" s="2">
        <v>2.8388</v>
      </c>
      <c r="M142" s="2">
        <v>0.1635</v>
      </c>
      <c r="N142" s="2">
        <v>10.9141</v>
      </c>
      <c r="O142" s="2">
        <f t="shared" si="6"/>
        <v>97.19360000000002</v>
      </c>
      <c r="P142" s="1">
        <v>0.6473</v>
      </c>
      <c r="Q142" s="1">
        <v>2.969</v>
      </c>
      <c r="R142" s="1">
        <v>2.3608</v>
      </c>
      <c r="S142" s="1">
        <v>6.1387</v>
      </c>
      <c r="T142" s="1">
        <v>0.0048</v>
      </c>
      <c r="U142" s="1">
        <v>0.1247</v>
      </c>
      <c r="V142" s="1">
        <v>1.8331</v>
      </c>
      <c r="W142" s="1">
        <v>0.3148</v>
      </c>
      <c r="X142" s="1">
        <v>0.0204</v>
      </c>
      <c r="Y142" s="1">
        <v>1.3458</v>
      </c>
      <c r="Z142" t="s">
        <v>340</v>
      </c>
      <c r="AA142" t="s">
        <v>160</v>
      </c>
      <c r="AB142" s="2">
        <v>41.64</v>
      </c>
      <c r="AC142" s="2">
        <v>2.84</v>
      </c>
      <c r="AD142" s="2">
        <v>13.59</v>
      </c>
      <c r="AE142" s="2">
        <v>4.72</v>
      </c>
      <c r="AF142" s="2">
        <v>6.66</v>
      </c>
      <c r="AG142" s="2">
        <v>0.16</v>
      </c>
      <c r="AH142" s="2">
        <v>13.51</v>
      </c>
      <c r="AI142" s="2">
        <v>11.6</v>
      </c>
      <c r="AJ142" s="2">
        <v>2.26</v>
      </c>
      <c r="AK142" s="2">
        <v>0.66</v>
      </c>
      <c r="AL142" s="2">
        <v>0.02</v>
      </c>
      <c r="AM142" s="2">
        <v>2.05</v>
      </c>
      <c r="AN142" s="2">
        <v>0</v>
      </c>
      <c r="AO142" s="2">
        <v>99.72</v>
      </c>
      <c r="AP142" s="2">
        <v>6.069</v>
      </c>
      <c r="AQ142" s="2">
        <v>0.311</v>
      </c>
      <c r="AR142" s="2">
        <v>1.931</v>
      </c>
      <c r="AS142" s="2">
        <v>0.403</v>
      </c>
      <c r="AT142" s="2">
        <v>0.518</v>
      </c>
      <c r="AU142" s="2">
        <v>0.812</v>
      </c>
      <c r="AV142" s="2">
        <v>0.02</v>
      </c>
      <c r="AW142" s="2">
        <v>2.935</v>
      </c>
      <c r="AX142" s="2">
        <v>1.812</v>
      </c>
      <c r="AY142" s="2">
        <v>0.64</v>
      </c>
      <c r="AZ142" s="2">
        <v>0.123</v>
      </c>
      <c r="BA142" s="2">
        <v>0.005</v>
      </c>
      <c r="BB142" s="2">
        <v>1.995</v>
      </c>
      <c r="BC142" s="2">
        <v>0.783</v>
      </c>
    </row>
    <row r="143" spans="1:55" ht="12">
      <c r="A143" t="s">
        <v>161</v>
      </c>
      <c r="B143">
        <v>3893</v>
      </c>
      <c r="C143">
        <v>30303</v>
      </c>
      <c r="D143" s="4">
        <f t="shared" si="7"/>
        <v>3251.2363656471134</v>
      </c>
      <c r="E143" s="2">
        <v>2.2107</v>
      </c>
      <c r="F143" s="2">
        <v>12.9283</v>
      </c>
      <c r="G143" s="2">
        <v>13.3773</v>
      </c>
      <c r="H143" s="2">
        <v>41.2755</v>
      </c>
      <c r="I143" s="2">
        <v>0.0294</v>
      </c>
      <c r="J143" s="2">
        <v>0.7009</v>
      </c>
      <c r="K143" s="2">
        <v>11.5035</v>
      </c>
      <c r="L143" s="2">
        <v>3.067</v>
      </c>
      <c r="M143" s="2">
        <v>0.0944</v>
      </c>
      <c r="N143" s="2">
        <v>12.0466</v>
      </c>
      <c r="O143" s="2">
        <f t="shared" si="6"/>
        <v>97.2336</v>
      </c>
      <c r="P143" s="1">
        <v>0.6355</v>
      </c>
      <c r="Q143" s="1">
        <v>2.857</v>
      </c>
      <c r="R143" s="1">
        <v>2.3376</v>
      </c>
      <c r="S143" s="1">
        <v>6.1197</v>
      </c>
      <c r="T143" s="1">
        <v>0.0074</v>
      </c>
      <c r="U143" s="1">
        <v>0.1326</v>
      </c>
      <c r="V143" s="1">
        <v>1.8274</v>
      </c>
      <c r="W143" s="1">
        <v>0.342</v>
      </c>
      <c r="X143" s="1">
        <v>0.0119</v>
      </c>
      <c r="Y143" s="1">
        <v>1.4937</v>
      </c>
      <c r="Z143" t="s">
        <v>341</v>
      </c>
      <c r="AA143" t="s">
        <v>161</v>
      </c>
      <c r="AB143" s="2">
        <v>41.28</v>
      </c>
      <c r="AC143" s="2">
        <v>3.07</v>
      </c>
      <c r="AD143" s="2">
        <v>13.38</v>
      </c>
      <c r="AE143" s="2">
        <v>5.07</v>
      </c>
      <c r="AF143" s="2">
        <v>7.49</v>
      </c>
      <c r="AG143" s="2">
        <v>0.09</v>
      </c>
      <c r="AH143" s="2">
        <v>12.93</v>
      </c>
      <c r="AI143" s="2">
        <v>11.5</v>
      </c>
      <c r="AJ143" s="2">
        <v>2.21</v>
      </c>
      <c r="AK143" s="2">
        <v>0.7</v>
      </c>
      <c r="AL143" s="2">
        <v>0.03</v>
      </c>
      <c r="AM143" s="2">
        <v>2.04</v>
      </c>
      <c r="AN143" s="2">
        <v>0.01</v>
      </c>
      <c r="AO143" s="2">
        <v>99.78</v>
      </c>
      <c r="AP143" s="2">
        <v>6.045</v>
      </c>
      <c r="AQ143" s="2">
        <v>0.338</v>
      </c>
      <c r="AR143" s="2">
        <v>1.955</v>
      </c>
      <c r="AS143" s="2">
        <v>0.353</v>
      </c>
      <c r="AT143" s="2">
        <v>0.558</v>
      </c>
      <c r="AU143" s="2">
        <v>0.917</v>
      </c>
      <c r="AV143" s="2">
        <v>0.012</v>
      </c>
      <c r="AW143" s="2">
        <v>2.822</v>
      </c>
      <c r="AX143" s="2">
        <v>1.805</v>
      </c>
      <c r="AY143" s="2">
        <v>0.628</v>
      </c>
      <c r="AZ143" s="2">
        <v>0.131</v>
      </c>
      <c r="BA143" s="2">
        <v>0.007</v>
      </c>
      <c r="BB143" s="2">
        <v>1.993</v>
      </c>
      <c r="BC143" s="2">
        <v>0.755</v>
      </c>
    </row>
    <row r="144" spans="1:55" ht="12">
      <c r="A144" t="s">
        <v>162</v>
      </c>
      <c r="B144">
        <v>3961</v>
      </c>
      <c r="C144">
        <v>30258</v>
      </c>
      <c r="D144" s="4">
        <f t="shared" si="7"/>
        <v>3332.777766174698</v>
      </c>
      <c r="E144" s="2">
        <v>2.3181</v>
      </c>
      <c r="F144" s="2">
        <v>13.9685</v>
      </c>
      <c r="G144" s="2">
        <v>12.9938</v>
      </c>
      <c r="H144" s="2">
        <v>41.3194</v>
      </c>
      <c r="I144" s="2">
        <v>0.0204</v>
      </c>
      <c r="J144" s="2">
        <v>0.6653</v>
      </c>
      <c r="K144" s="2">
        <v>11.6551</v>
      </c>
      <c r="L144" s="2">
        <v>2.6548</v>
      </c>
      <c r="M144" s="2">
        <v>0.129</v>
      </c>
      <c r="N144" s="2">
        <v>11.3658</v>
      </c>
      <c r="O144" s="2">
        <f t="shared" si="6"/>
        <v>97.09020000000001</v>
      </c>
      <c r="P144" s="1">
        <v>0.6662</v>
      </c>
      <c r="Q144" s="1">
        <v>3.0859</v>
      </c>
      <c r="R144" s="1">
        <v>2.2698</v>
      </c>
      <c r="S144" s="1">
        <v>6.1242</v>
      </c>
      <c r="T144" s="1">
        <v>0.0051</v>
      </c>
      <c r="U144" s="1">
        <v>0.1258</v>
      </c>
      <c r="V144" s="1">
        <v>1.8508</v>
      </c>
      <c r="W144" s="1">
        <v>0.2959</v>
      </c>
      <c r="X144" s="1">
        <v>0.0162</v>
      </c>
      <c r="Y144" s="1">
        <v>1.4088</v>
      </c>
      <c r="Z144" t="s">
        <v>342</v>
      </c>
      <c r="AA144" t="s">
        <v>162</v>
      </c>
      <c r="AB144" s="2">
        <v>41.32</v>
      </c>
      <c r="AC144" s="2">
        <v>2.65</v>
      </c>
      <c r="AD144" s="2">
        <v>12.99</v>
      </c>
      <c r="AE144" s="2">
        <v>6.32</v>
      </c>
      <c r="AF144" s="2">
        <v>5.68</v>
      </c>
      <c r="AG144" s="2">
        <v>0.13</v>
      </c>
      <c r="AH144" s="2">
        <v>13.97</v>
      </c>
      <c r="AI144" s="2">
        <v>11.66</v>
      </c>
      <c r="AJ144" s="2">
        <v>2.32</v>
      </c>
      <c r="AK144" s="2">
        <v>0.67</v>
      </c>
      <c r="AL144" s="2">
        <v>0.02</v>
      </c>
      <c r="AM144" s="2">
        <v>2.05</v>
      </c>
      <c r="AN144" s="2">
        <v>0</v>
      </c>
      <c r="AO144" s="2">
        <v>99.77</v>
      </c>
      <c r="AP144" s="2">
        <v>6.031</v>
      </c>
      <c r="AQ144" s="2">
        <v>0.291</v>
      </c>
      <c r="AR144" s="2">
        <v>1.969</v>
      </c>
      <c r="AS144" s="2">
        <v>0.266</v>
      </c>
      <c r="AT144" s="2">
        <v>0.694</v>
      </c>
      <c r="AU144" s="2">
        <v>0.693</v>
      </c>
      <c r="AV144" s="2">
        <v>0.016</v>
      </c>
      <c r="AW144" s="2">
        <v>3.039</v>
      </c>
      <c r="AX144" s="2">
        <v>1.823</v>
      </c>
      <c r="AY144" s="2">
        <v>0.656</v>
      </c>
      <c r="AZ144" s="2">
        <v>0.124</v>
      </c>
      <c r="BA144" s="2">
        <v>0.005</v>
      </c>
      <c r="BB144" s="2">
        <v>1.995</v>
      </c>
      <c r="BC144" s="2">
        <v>0.814</v>
      </c>
    </row>
    <row r="145" spans="1:55" ht="12">
      <c r="A145" t="s">
        <v>163</v>
      </c>
      <c r="B145">
        <v>3994</v>
      </c>
      <c r="C145">
        <v>30236</v>
      </c>
      <c r="D145" s="4">
        <f t="shared" si="7"/>
        <v>3372.438830204802</v>
      </c>
      <c r="E145" s="2">
        <v>2.063</v>
      </c>
      <c r="F145" s="2">
        <v>14.1913</v>
      </c>
      <c r="G145" s="2">
        <v>12.4718</v>
      </c>
      <c r="H145" s="2">
        <v>42.0203</v>
      </c>
      <c r="I145" s="2">
        <v>0.0034</v>
      </c>
      <c r="J145" s="2">
        <v>0.6386</v>
      </c>
      <c r="K145" s="2">
        <v>11.8245</v>
      </c>
      <c r="L145" s="2">
        <v>2.4035</v>
      </c>
      <c r="M145" s="2">
        <v>0.099</v>
      </c>
      <c r="N145" s="2">
        <v>10.9197</v>
      </c>
      <c r="O145" s="2">
        <f t="shared" si="6"/>
        <v>96.6351</v>
      </c>
      <c r="P145" s="1">
        <v>0.593</v>
      </c>
      <c r="Q145" s="1">
        <v>3.1358</v>
      </c>
      <c r="R145" s="1">
        <v>2.1791</v>
      </c>
      <c r="S145" s="1">
        <v>6.2294</v>
      </c>
      <c r="T145" s="1">
        <v>0.0009</v>
      </c>
      <c r="U145" s="1">
        <v>0.1208</v>
      </c>
      <c r="V145" s="1">
        <v>1.8781</v>
      </c>
      <c r="W145" s="1">
        <v>0.2679</v>
      </c>
      <c r="X145" s="1">
        <v>0.0124</v>
      </c>
      <c r="Y145" s="1">
        <v>1.3538</v>
      </c>
      <c r="Z145" t="s">
        <v>343</v>
      </c>
      <c r="AA145" t="s">
        <v>163</v>
      </c>
      <c r="AB145" s="2">
        <v>42.02</v>
      </c>
      <c r="AC145" s="2">
        <v>2.4</v>
      </c>
      <c r="AD145" s="2">
        <v>12.47</v>
      </c>
      <c r="AE145" s="2">
        <v>5.65</v>
      </c>
      <c r="AF145" s="2">
        <v>5.83</v>
      </c>
      <c r="AG145" s="2">
        <v>0.1</v>
      </c>
      <c r="AH145" s="2">
        <v>14.19</v>
      </c>
      <c r="AI145" s="2">
        <v>11.82</v>
      </c>
      <c r="AJ145" s="2">
        <v>2.06</v>
      </c>
      <c r="AK145" s="2">
        <v>0.64</v>
      </c>
      <c r="AL145" s="2">
        <v>0</v>
      </c>
      <c r="AM145" s="2">
        <v>2.05</v>
      </c>
      <c r="AN145" s="2">
        <v>0</v>
      </c>
      <c r="AO145" s="2">
        <v>99.26</v>
      </c>
      <c r="AP145" s="2">
        <v>6.145</v>
      </c>
      <c r="AQ145" s="2">
        <v>0.264</v>
      </c>
      <c r="AR145" s="2">
        <v>1.855</v>
      </c>
      <c r="AS145" s="2">
        <v>0.295</v>
      </c>
      <c r="AT145" s="2">
        <v>0.622</v>
      </c>
      <c r="AU145" s="2">
        <v>0.713</v>
      </c>
      <c r="AV145" s="2">
        <v>0.012</v>
      </c>
      <c r="AW145" s="2">
        <v>3.093</v>
      </c>
      <c r="AX145" s="2">
        <v>1.853</v>
      </c>
      <c r="AY145" s="2">
        <v>0.585</v>
      </c>
      <c r="AZ145" s="2">
        <v>0.119</v>
      </c>
      <c r="BA145" s="2">
        <v>0.001</v>
      </c>
      <c r="BB145" s="2">
        <v>1.999</v>
      </c>
      <c r="BC145" s="2">
        <v>0.813</v>
      </c>
    </row>
    <row r="146" spans="1:55" ht="12">
      <c r="A146" t="s">
        <v>164</v>
      </c>
      <c r="B146">
        <v>4028</v>
      </c>
      <c r="C146">
        <v>30213</v>
      </c>
      <c r="D146" s="4">
        <f t="shared" si="7"/>
        <v>3413.4875817083494</v>
      </c>
      <c r="E146" s="2">
        <v>2.231</v>
      </c>
      <c r="F146" s="2">
        <v>14.1352</v>
      </c>
      <c r="G146" s="2">
        <v>12.6455</v>
      </c>
      <c r="H146" s="2">
        <v>41.8688</v>
      </c>
      <c r="I146" s="2">
        <v>0</v>
      </c>
      <c r="J146" s="2">
        <v>0.6928</v>
      </c>
      <c r="K146" s="2">
        <v>11.5796</v>
      </c>
      <c r="L146" s="2">
        <v>2.3614</v>
      </c>
      <c r="M146" s="2">
        <v>0.1119</v>
      </c>
      <c r="N146" s="2">
        <v>10.8929</v>
      </c>
      <c r="O146" s="2">
        <f t="shared" si="6"/>
        <v>96.51910000000001</v>
      </c>
      <c r="P146" s="1">
        <v>0.6422</v>
      </c>
      <c r="Q146" s="1">
        <v>3.1278</v>
      </c>
      <c r="R146" s="1">
        <v>2.2125</v>
      </c>
      <c r="S146" s="1">
        <v>6.2156</v>
      </c>
      <c r="T146" s="1">
        <v>0</v>
      </c>
      <c r="U146" s="1">
        <v>0.1312</v>
      </c>
      <c r="V146" s="1">
        <v>1.8418</v>
      </c>
      <c r="W146" s="1">
        <v>0.2636</v>
      </c>
      <c r="X146" s="1">
        <v>0.0141</v>
      </c>
      <c r="Y146" s="1">
        <v>1.3524</v>
      </c>
      <c r="Z146" t="s">
        <v>344</v>
      </c>
      <c r="AA146" t="s">
        <v>164</v>
      </c>
      <c r="AB146" s="2">
        <v>41.87</v>
      </c>
      <c r="AC146" s="2">
        <v>2.36</v>
      </c>
      <c r="AD146" s="2">
        <v>12.65</v>
      </c>
      <c r="AE146" s="2">
        <v>5.89</v>
      </c>
      <c r="AF146" s="2">
        <v>5.59</v>
      </c>
      <c r="AG146" s="2">
        <v>0.11</v>
      </c>
      <c r="AH146" s="2">
        <v>14.14</v>
      </c>
      <c r="AI146" s="2">
        <v>11.58</v>
      </c>
      <c r="AJ146" s="2">
        <v>2.23</v>
      </c>
      <c r="AK146" s="2">
        <v>0.69</v>
      </c>
      <c r="AL146" s="2">
        <v>0</v>
      </c>
      <c r="AM146" s="2">
        <v>2.05</v>
      </c>
      <c r="AN146" s="2">
        <v>0</v>
      </c>
      <c r="AO146" s="2">
        <v>99.16</v>
      </c>
      <c r="AP146" s="2">
        <v>6.128</v>
      </c>
      <c r="AQ146" s="2">
        <v>0.26</v>
      </c>
      <c r="AR146" s="2">
        <v>1.872</v>
      </c>
      <c r="AS146" s="2">
        <v>0.309</v>
      </c>
      <c r="AT146" s="2">
        <v>0.649</v>
      </c>
      <c r="AU146" s="2">
        <v>0.684</v>
      </c>
      <c r="AV146" s="2">
        <v>0.014</v>
      </c>
      <c r="AW146" s="2">
        <v>3.084</v>
      </c>
      <c r="AX146" s="2">
        <v>1.816</v>
      </c>
      <c r="AY146" s="2">
        <v>0.633</v>
      </c>
      <c r="AZ146" s="2">
        <v>0.129</v>
      </c>
      <c r="BA146" s="2">
        <v>0</v>
      </c>
      <c r="BB146" s="2">
        <v>2</v>
      </c>
      <c r="BC146" s="2">
        <v>0.818</v>
      </c>
    </row>
    <row r="147" spans="1:55" ht="12">
      <c r="A147" t="s">
        <v>165</v>
      </c>
      <c r="B147">
        <v>4062</v>
      </c>
      <c r="C147">
        <v>30191</v>
      </c>
      <c r="D147" s="4">
        <f t="shared" si="7"/>
        <v>3453.9844951709824</v>
      </c>
      <c r="E147" s="2">
        <v>2.2579</v>
      </c>
      <c r="F147" s="2">
        <v>13.6079</v>
      </c>
      <c r="G147" s="2">
        <v>13.2632</v>
      </c>
      <c r="H147" s="2">
        <v>41.3498</v>
      </c>
      <c r="I147" s="2">
        <v>0.0102</v>
      </c>
      <c r="J147" s="2">
        <v>0.6749</v>
      </c>
      <c r="K147" s="2">
        <v>12.0128</v>
      </c>
      <c r="L147" s="2">
        <v>2.4646</v>
      </c>
      <c r="M147" s="2">
        <v>0.2402</v>
      </c>
      <c r="N147" s="2">
        <v>12.6126</v>
      </c>
      <c r="O147" s="2">
        <f t="shared" si="6"/>
        <v>98.4941</v>
      </c>
      <c r="P147" s="1">
        <v>0.6439</v>
      </c>
      <c r="Q147" s="1">
        <v>2.9833</v>
      </c>
      <c r="R147" s="1">
        <v>2.2992</v>
      </c>
      <c r="S147" s="1">
        <v>6.0821</v>
      </c>
      <c r="T147" s="1">
        <v>0.0025</v>
      </c>
      <c r="U147" s="1">
        <v>0.1266</v>
      </c>
      <c r="V147" s="1">
        <v>1.8931</v>
      </c>
      <c r="W147" s="1">
        <v>0.2726</v>
      </c>
      <c r="X147" s="1">
        <v>0.0299</v>
      </c>
      <c r="Y147" s="1">
        <v>1.5515</v>
      </c>
      <c r="Z147" t="s">
        <v>345</v>
      </c>
      <c r="AA147" t="s">
        <v>165</v>
      </c>
      <c r="AB147" s="2">
        <v>41.35</v>
      </c>
      <c r="AC147" s="2">
        <v>2.46</v>
      </c>
      <c r="AD147" s="2">
        <v>13.26</v>
      </c>
      <c r="AE147" s="2">
        <v>6.97</v>
      </c>
      <c r="AF147" s="2">
        <v>6.35</v>
      </c>
      <c r="AG147" s="2">
        <v>0.24</v>
      </c>
      <c r="AH147" s="2">
        <v>13.61</v>
      </c>
      <c r="AI147" s="2">
        <v>12.01</v>
      </c>
      <c r="AJ147" s="2">
        <v>2.26</v>
      </c>
      <c r="AK147" s="2">
        <v>0.67</v>
      </c>
      <c r="AL147" s="2">
        <v>0.01</v>
      </c>
      <c r="AM147" s="2">
        <v>2.07</v>
      </c>
      <c r="AN147" s="2">
        <v>0</v>
      </c>
      <c r="AO147" s="2">
        <v>101.26</v>
      </c>
      <c r="AP147" s="2">
        <v>5.982</v>
      </c>
      <c r="AQ147" s="2">
        <v>0.268</v>
      </c>
      <c r="AR147" s="2">
        <v>2.018</v>
      </c>
      <c r="AS147" s="2">
        <v>0.243</v>
      </c>
      <c r="AT147" s="2">
        <v>0.758</v>
      </c>
      <c r="AU147" s="2">
        <v>0.768</v>
      </c>
      <c r="AV147" s="2">
        <v>0.029</v>
      </c>
      <c r="AW147" s="2">
        <v>2.934</v>
      </c>
      <c r="AX147" s="2">
        <v>1.862</v>
      </c>
      <c r="AY147" s="2">
        <v>0.633</v>
      </c>
      <c r="AZ147" s="2">
        <v>0.125</v>
      </c>
      <c r="BA147" s="2">
        <v>0.002</v>
      </c>
      <c r="BB147" s="2">
        <v>1.998</v>
      </c>
      <c r="BC147" s="2">
        <v>0.793</v>
      </c>
    </row>
    <row r="148" spans="1:55" ht="12">
      <c r="A148" t="s">
        <v>166</v>
      </c>
      <c r="B148">
        <v>4096</v>
      </c>
      <c r="C148">
        <v>30168</v>
      </c>
      <c r="D148" s="4">
        <f t="shared" si="7"/>
        <v>3495.03324667453</v>
      </c>
      <c r="E148" s="2">
        <v>2.1985</v>
      </c>
      <c r="F148" s="2">
        <v>13.1815</v>
      </c>
      <c r="G148" s="2">
        <v>13.1187</v>
      </c>
      <c r="H148" s="2">
        <v>41.5904</v>
      </c>
      <c r="I148" s="2">
        <v>0.009</v>
      </c>
      <c r="J148" s="2">
        <v>0.6822</v>
      </c>
      <c r="K148" s="2">
        <v>11.6751</v>
      </c>
      <c r="L148" s="2">
        <v>2.4382</v>
      </c>
      <c r="M148" s="2">
        <v>0.1586</v>
      </c>
      <c r="N148" s="2">
        <v>13.1688</v>
      </c>
      <c r="O148" s="2">
        <f t="shared" si="6"/>
        <v>98.221</v>
      </c>
      <c r="P148" s="1">
        <v>0.6288</v>
      </c>
      <c r="Q148" s="1">
        <v>2.8985</v>
      </c>
      <c r="R148" s="1">
        <v>2.281</v>
      </c>
      <c r="S148" s="1">
        <v>6.1358</v>
      </c>
      <c r="T148" s="1">
        <v>0.0023</v>
      </c>
      <c r="U148" s="1">
        <v>0.1284</v>
      </c>
      <c r="V148" s="1">
        <v>1.8454</v>
      </c>
      <c r="W148" s="1">
        <v>0.2705</v>
      </c>
      <c r="X148" s="1">
        <v>0.0198</v>
      </c>
      <c r="Y148" s="1">
        <v>1.6247</v>
      </c>
      <c r="Z148" t="s">
        <v>346</v>
      </c>
      <c r="AA148" t="s">
        <v>166</v>
      </c>
      <c r="AB148" s="2">
        <v>41.59</v>
      </c>
      <c r="AC148" s="2">
        <v>2.44</v>
      </c>
      <c r="AD148" s="2">
        <v>13.12</v>
      </c>
      <c r="AE148" s="2">
        <v>7.32</v>
      </c>
      <c r="AF148" s="2">
        <v>6.58</v>
      </c>
      <c r="AG148" s="2">
        <v>0.16</v>
      </c>
      <c r="AH148" s="2">
        <v>13.18</v>
      </c>
      <c r="AI148" s="2">
        <v>11.68</v>
      </c>
      <c r="AJ148" s="2">
        <v>2.2</v>
      </c>
      <c r="AK148" s="2">
        <v>0.68</v>
      </c>
      <c r="AL148" s="2">
        <v>0.01</v>
      </c>
      <c r="AM148" s="2">
        <v>2.07</v>
      </c>
      <c r="AN148" s="2">
        <v>0</v>
      </c>
      <c r="AO148" s="2">
        <v>101.02</v>
      </c>
      <c r="AP148" s="2">
        <v>6.029</v>
      </c>
      <c r="AQ148" s="2">
        <v>0.266</v>
      </c>
      <c r="AR148" s="2">
        <v>1.971</v>
      </c>
      <c r="AS148" s="2">
        <v>0.27</v>
      </c>
      <c r="AT148" s="2">
        <v>0.799</v>
      </c>
      <c r="AU148" s="2">
        <v>0.798</v>
      </c>
      <c r="AV148" s="2">
        <v>0.019</v>
      </c>
      <c r="AW148" s="2">
        <v>2.848</v>
      </c>
      <c r="AX148" s="2">
        <v>1.813</v>
      </c>
      <c r="AY148" s="2">
        <v>0.618</v>
      </c>
      <c r="AZ148" s="2">
        <v>0.126</v>
      </c>
      <c r="BA148" s="2">
        <v>0.002</v>
      </c>
      <c r="BB148" s="2">
        <v>1.998</v>
      </c>
      <c r="BC148" s="2">
        <v>0.781</v>
      </c>
    </row>
    <row r="149" spans="1:55" ht="12">
      <c r="A149" t="s">
        <v>167</v>
      </c>
      <c r="B149">
        <v>4130</v>
      </c>
      <c r="C149">
        <v>30146</v>
      </c>
      <c r="D149" s="4">
        <f t="shared" si="7"/>
        <v>3535.530160137163</v>
      </c>
      <c r="E149" s="2">
        <v>1.9836</v>
      </c>
      <c r="F149" s="2">
        <v>13.9521</v>
      </c>
      <c r="G149" s="2">
        <v>12.5055</v>
      </c>
      <c r="H149" s="2">
        <v>41.5491</v>
      </c>
      <c r="I149" s="2">
        <v>0.0136</v>
      </c>
      <c r="J149" s="2">
        <v>0.7552</v>
      </c>
      <c r="K149" s="2">
        <v>11.9108</v>
      </c>
      <c r="L149" s="2">
        <v>2.3844</v>
      </c>
      <c r="M149" s="2">
        <v>0.1289</v>
      </c>
      <c r="N149" s="2">
        <v>11.7759</v>
      </c>
      <c r="O149" s="2">
        <f t="shared" si="6"/>
        <v>96.9591</v>
      </c>
      <c r="P149" s="1">
        <v>0.5718</v>
      </c>
      <c r="Q149" s="1">
        <v>3.0918</v>
      </c>
      <c r="R149" s="1">
        <v>2.1913</v>
      </c>
      <c r="S149" s="1">
        <v>6.1773</v>
      </c>
      <c r="T149" s="1">
        <v>0.0034</v>
      </c>
      <c r="U149" s="1">
        <v>0.1432</v>
      </c>
      <c r="V149" s="1">
        <v>1.8973</v>
      </c>
      <c r="W149" s="1">
        <v>0.2666</v>
      </c>
      <c r="X149" s="1">
        <v>0.0162</v>
      </c>
      <c r="Y149" s="1">
        <v>1.4642</v>
      </c>
      <c r="Z149" t="s">
        <v>347</v>
      </c>
      <c r="AA149" t="s">
        <v>167</v>
      </c>
      <c r="AB149" s="2">
        <v>41.55</v>
      </c>
      <c r="AC149" s="2">
        <v>2.38</v>
      </c>
      <c r="AD149" s="2">
        <v>12.51</v>
      </c>
      <c r="AE149" s="2">
        <v>6.53</v>
      </c>
      <c r="AF149" s="2">
        <v>5.9</v>
      </c>
      <c r="AG149" s="2">
        <v>0.13</v>
      </c>
      <c r="AH149" s="2">
        <v>13.95</v>
      </c>
      <c r="AI149" s="2">
        <v>11.91</v>
      </c>
      <c r="AJ149" s="2">
        <v>1.98</v>
      </c>
      <c r="AK149" s="2">
        <v>0.76</v>
      </c>
      <c r="AL149" s="2">
        <v>0.01</v>
      </c>
      <c r="AM149" s="2">
        <v>2.05</v>
      </c>
      <c r="AN149" s="2">
        <v>0</v>
      </c>
      <c r="AO149" s="2">
        <v>99.66</v>
      </c>
      <c r="AP149" s="2">
        <v>6.08</v>
      </c>
      <c r="AQ149" s="2">
        <v>0.262</v>
      </c>
      <c r="AR149" s="2">
        <v>1.92</v>
      </c>
      <c r="AS149" s="2">
        <v>0.237</v>
      </c>
      <c r="AT149" s="2">
        <v>0.719</v>
      </c>
      <c r="AU149" s="2">
        <v>0.722</v>
      </c>
      <c r="AV149" s="2">
        <v>0.016</v>
      </c>
      <c r="AW149" s="2">
        <v>3.043</v>
      </c>
      <c r="AX149" s="2">
        <v>1.867</v>
      </c>
      <c r="AY149" s="2">
        <v>0.563</v>
      </c>
      <c r="AZ149" s="2">
        <v>0.141</v>
      </c>
      <c r="BA149" s="2">
        <v>0.003</v>
      </c>
      <c r="BB149" s="2">
        <v>1.997</v>
      </c>
      <c r="BC149" s="2">
        <v>0.808</v>
      </c>
    </row>
    <row r="150" spans="1:55" ht="12">
      <c r="A150" t="s">
        <v>168</v>
      </c>
      <c r="B150">
        <v>4163</v>
      </c>
      <c r="C150">
        <v>30123</v>
      </c>
      <c r="D150" s="4">
        <f t="shared" si="7"/>
        <v>3575.7545308594003</v>
      </c>
      <c r="E150" s="2">
        <v>1.9713</v>
      </c>
      <c r="F150" s="2">
        <v>13.7761</v>
      </c>
      <c r="G150" s="2">
        <v>12.6857</v>
      </c>
      <c r="H150" s="2">
        <v>41.6525</v>
      </c>
      <c r="I150" s="2">
        <v>0.0249</v>
      </c>
      <c r="J150" s="2">
        <v>0.8016</v>
      </c>
      <c r="K150" s="2">
        <v>11.9653</v>
      </c>
      <c r="L150" s="2">
        <v>2.2501</v>
      </c>
      <c r="M150" s="2">
        <v>0.086</v>
      </c>
      <c r="N150" s="2">
        <v>11.1042</v>
      </c>
      <c r="O150" s="2">
        <f t="shared" si="6"/>
        <v>96.3177</v>
      </c>
      <c r="P150" s="1">
        <v>0.57</v>
      </c>
      <c r="Q150" s="1">
        <v>3.0621</v>
      </c>
      <c r="R150" s="1">
        <v>2.2296</v>
      </c>
      <c r="S150" s="1">
        <v>6.2116</v>
      </c>
      <c r="T150" s="1">
        <v>0.0063</v>
      </c>
      <c r="U150" s="1">
        <v>0.1525</v>
      </c>
      <c r="V150" s="1">
        <v>1.9118</v>
      </c>
      <c r="W150" s="1">
        <v>0.2523</v>
      </c>
      <c r="X150" s="1">
        <v>0.0109</v>
      </c>
      <c r="Y150" s="1">
        <v>1.3849</v>
      </c>
      <c r="Z150" t="s">
        <v>348</v>
      </c>
      <c r="AA150" t="s">
        <v>168</v>
      </c>
      <c r="AB150" s="2">
        <v>41.66</v>
      </c>
      <c r="AC150" s="2">
        <v>2.25</v>
      </c>
      <c r="AD150" s="2">
        <v>12.69</v>
      </c>
      <c r="AE150" s="2">
        <v>4.72</v>
      </c>
      <c r="AF150" s="2">
        <v>6.86</v>
      </c>
      <c r="AG150" s="2">
        <v>0.09</v>
      </c>
      <c r="AH150" s="2">
        <v>13.78</v>
      </c>
      <c r="AI150" s="2">
        <v>11.97</v>
      </c>
      <c r="AJ150" s="2">
        <v>1.97</v>
      </c>
      <c r="AK150" s="2">
        <v>0.8</v>
      </c>
      <c r="AL150" s="2">
        <v>0.02</v>
      </c>
      <c r="AM150" s="2">
        <v>2.03</v>
      </c>
      <c r="AN150" s="2">
        <v>0.01</v>
      </c>
      <c r="AO150" s="2">
        <v>98.82</v>
      </c>
      <c r="AP150" s="2">
        <v>6.14</v>
      </c>
      <c r="AQ150" s="2">
        <v>0.249</v>
      </c>
      <c r="AR150" s="2">
        <v>1.86</v>
      </c>
      <c r="AS150" s="2">
        <v>0.344</v>
      </c>
      <c r="AT150" s="2">
        <v>0.523</v>
      </c>
      <c r="AU150" s="2">
        <v>0.846</v>
      </c>
      <c r="AV150" s="2">
        <v>0.011</v>
      </c>
      <c r="AW150" s="2">
        <v>3.027</v>
      </c>
      <c r="AX150" s="2">
        <v>1.89</v>
      </c>
      <c r="AY150" s="2">
        <v>0.563</v>
      </c>
      <c r="AZ150" s="2">
        <v>0.151</v>
      </c>
      <c r="BA150" s="2">
        <v>0.006</v>
      </c>
      <c r="BB150" s="2">
        <v>1.994</v>
      </c>
      <c r="BC150" s="2">
        <v>0.782</v>
      </c>
    </row>
    <row r="151" spans="1:55" ht="12">
      <c r="A151" t="s">
        <v>169</v>
      </c>
      <c r="B151">
        <v>4197</v>
      </c>
      <c r="C151">
        <v>30101</v>
      </c>
      <c r="D151" s="4">
        <f t="shared" si="7"/>
        <v>3616.2514443220334</v>
      </c>
      <c r="E151" s="2">
        <v>1.7413</v>
      </c>
      <c r="F151" s="2">
        <v>13.2085</v>
      </c>
      <c r="G151" s="2">
        <v>12.9225</v>
      </c>
      <c r="H151" s="2">
        <v>42.0052</v>
      </c>
      <c r="I151" s="2">
        <v>0.0238</v>
      </c>
      <c r="J151" s="2">
        <v>0.7991</v>
      </c>
      <c r="K151" s="2">
        <v>11.7561</v>
      </c>
      <c r="L151" s="2">
        <v>2.359</v>
      </c>
      <c r="M151" s="2">
        <v>0.3695</v>
      </c>
      <c r="N151" s="2">
        <v>11.64</v>
      </c>
      <c r="O151" s="2">
        <f t="shared" si="6"/>
        <v>96.82499999999999</v>
      </c>
      <c r="P151" s="1">
        <v>0.5013</v>
      </c>
      <c r="Q151" s="1">
        <v>2.923</v>
      </c>
      <c r="R151" s="1">
        <v>2.2612</v>
      </c>
      <c r="S151" s="1">
        <v>6.2366</v>
      </c>
      <c r="T151" s="1">
        <v>0.006</v>
      </c>
      <c r="U151" s="1">
        <v>0.1514</v>
      </c>
      <c r="V151" s="1">
        <v>1.8701</v>
      </c>
      <c r="W151" s="1">
        <v>0.2634</v>
      </c>
      <c r="X151" s="1">
        <v>0.0465</v>
      </c>
      <c r="Y151" s="1">
        <v>1.4453</v>
      </c>
      <c r="Z151" t="s">
        <v>349</v>
      </c>
      <c r="AA151" t="s">
        <v>169</v>
      </c>
      <c r="AB151" s="2">
        <v>42.01</v>
      </c>
      <c r="AC151" s="2">
        <v>2.36</v>
      </c>
      <c r="AD151" s="2">
        <v>12.92</v>
      </c>
      <c r="AE151" s="2">
        <v>5.52</v>
      </c>
      <c r="AF151" s="2">
        <v>6.67</v>
      </c>
      <c r="AG151" s="2">
        <v>0.37</v>
      </c>
      <c r="AH151" s="2">
        <v>13.21</v>
      </c>
      <c r="AI151" s="2">
        <v>11.76</v>
      </c>
      <c r="AJ151" s="2">
        <v>1.74</v>
      </c>
      <c r="AK151" s="2">
        <v>0.8</v>
      </c>
      <c r="AL151" s="2">
        <v>0.02</v>
      </c>
      <c r="AM151" s="2">
        <v>2.04</v>
      </c>
      <c r="AN151" s="2">
        <v>0.01</v>
      </c>
      <c r="AO151" s="2">
        <v>99.42</v>
      </c>
      <c r="AP151" s="2">
        <v>6.153</v>
      </c>
      <c r="AQ151" s="2">
        <v>0.26</v>
      </c>
      <c r="AR151" s="2">
        <v>1.847</v>
      </c>
      <c r="AS151" s="2">
        <v>0.384</v>
      </c>
      <c r="AT151" s="2">
        <v>0.608</v>
      </c>
      <c r="AU151" s="2">
        <v>0.817</v>
      </c>
      <c r="AV151" s="2">
        <v>0.046</v>
      </c>
      <c r="AW151" s="2">
        <v>2.884</v>
      </c>
      <c r="AX151" s="2">
        <v>1.845</v>
      </c>
      <c r="AY151" s="2">
        <v>0.495</v>
      </c>
      <c r="AZ151" s="2">
        <v>0.149</v>
      </c>
      <c r="BA151" s="2">
        <v>0.006</v>
      </c>
      <c r="BB151" s="2">
        <v>1.994</v>
      </c>
      <c r="BC151" s="2">
        <v>0.779</v>
      </c>
    </row>
    <row r="152" spans="1:55" ht="12">
      <c r="A152" t="s">
        <v>170</v>
      </c>
      <c r="B152">
        <v>4231</v>
      </c>
      <c r="C152">
        <v>30078</v>
      </c>
      <c r="D152" s="4">
        <f t="shared" si="7"/>
        <v>3657.300195825581</v>
      </c>
      <c r="E152" s="2">
        <v>2.0452</v>
      </c>
      <c r="F152" s="2">
        <v>12.8636</v>
      </c>
      <c r="G152" s="2">
        <v>12.6634</v>
      </c>
      <c r="H152" s="2">
        <v>41.6519</v>
      </c>
      <c r="I152" s="2">
        <v>0.0091</v>
      </c>
      <c r="J152" s="2">
        <v>0.7576</v>
      </c>
      <c r="K152" s="2">
        <v>11.8078</v>
      </c>
      <c r="L152" s="2">
        <v>2.0369</v>
      </c>
      <c r="M152" s="2">
        <v>0.2146</v>
      </c>
      <c r="N152" s="2">
        <v>12.3458</v>
      </c>
      <c r="O152" s="2">
        <f>SUM(E152:N152)</f>
        <v>96.3959</v>
      </c>
      <c r="P152" s="1">
        <v>0.594</v>
      </c>
      <c r="Q152" s="1">
        <v>2.8721</v>
      </c>
      <c r="R152" s="1">
        <v>2.2356</v>
      </c>
      <c r="S152" s="1">
        <v>6.2392</v>
      </c>
      <c r="T152" s="1">
        <v>0.0023</v>
      </c>
      <c r="U152" s="1">
        <v>0.1448</v>
      </c>
      <c r="V152" s="1">
        <v>1.8951</v>
      </c>
      <c r="W152" s="1">
        <v>0.2295</v>
      </c>
      <c r="X152" s="1">
        <v>0.0272</v>
      </c>
      <c r="Y152" s="1">
        <v>1.5466</v>
      </c>
      <c r="Z152" t="s">
        <v>350</v>
      </c>
      <c r="AA152" t="s">
        <v>170</v>
      </c>
      <c r="AB152" s="2">
        <v>41.65</v>
      </c>
      <c r="AC152" s="2">
        <v>2.04</v>
      </c>
      <c r="AD152" s="2">
        <v>12.66</v>
      </c>
      <c r="AE152" s="2">
        <v>4.69</v>
      </c>
      <c r="AF152" s="2">
        <v>8.12</v>
      </c>
      <c r="AG152" s="2">
        <v>0.21</v>
      </c>
      <c r="AH152" s="2">
        <v>12.86</v>
      </c>
      <c r="AI152" s="2">
        <v>11.81</v>
      </c>
      <c r="AJ152" s="2">
        <v>2.05</v>
      </c>
      <c r="AK152" s="2">
        <v>0.76</v>
      </c>
      <c r="AL152" s="2">
        <v>0.01</v>
      </c>
      <c r="AM152" s="2">
        <v>2.02</v>
      </c>
      <c r="AN152" s="2">
        <v>0</v>
      </c>
      <c r="AO152" s="2">
        <v>98.89</v>
      </c>
      <c r="AP152" s="2">
        <v>6.168</v>
      </c>
      <c r="AQ152" s="2">
        <v>0.227</v>
      </c>
      <c r="AR152" s="2">
        <v>1.832</v>
      </c>
      <c r="AS152" s="2">
        <v>0.378</v>
      </c>
      <c r="AT152" s="2">
        <v>0.523</v>
      </c>
      <c r="AU152" s="2">
        <v>1.006</v>
      </c>
      <c r="AV152" s="2">
        <v>0.027</v>
      </c>
      <c r="AW152" s="2">
        <v>2.839</v>
      </c>
      <c r="AX152" s="2">
        <v>1.873</v>
      </c>
      <c r="AY152" s="2">
        <v>0.587</v>
      </c>
      <c r="AZ152" s="2">
        <v>0.143</v>
      </c>
      <c r="BA152" s="2">
        <v>0.002</v>
      </c>
      <c r="BB152" s="2">
        <v>1.998</v>
      </c>
      <c r="BC152" s="2">
        <v>0.738</v>
      </c>
    </row>
    <row r="153" spans="1:55" ht="12">
      <c r="A153" t="s">
        <v>171</v>
      </c>
      <c r="B153">
        <v>4265</v>
      </c>
      <c r="C153">
        <v>30056</v>
      </c>
      <c r="D153" s="4">
        <f t="shared" si="7"/>
        <v>3697.797109288214</v>
      </c>
      <c r="E153" s="2">
        <v>2.1964</v>
      </c>
      <c r="F153" s="2">
        <v>12.5328</v>
      </c>
      <c r="G153" s="2">
        <v>12.6206</v>
      </c>
      <c r="H153" s="2">
        <v>41.2082</v>
      </c>
      <c r="I153" s="2">
        <v>0</v>
      </c>
      <c r="J153" s="2">
        <v>0.781</v>
      </c>
      <c r="K153" s="2">
        <v>11.7253</v>
      </c>
      <c r="L153" s="2">
        <v>2.2637</v>
      </c>
      <c r="M153" s="2">
        <v>0.1671</v>
      </c>
      <c r="N153" s="2">
        <v>13.1012</v>
      </c>
      <c r="O153" s="2">
        <f>SUM(E153:N153)</f>
        <v>96.59630000000001</v>
      </c>
      <c r="P153" s="1">
        <v>0.6397</v>
      </c>
      <c r="Q153" s="1">
        <v>2.8063</v>
      </c>
      <c r="R153" s="1">
        <v>2.2345</v>
      </c>
      <c r="S153" s="1">
        <v>6.1906</v>
      </c>
      <c r="T153" s="1">
        <v>0</v>
      </c>
      <c r="U153" s="1">
        <v>0.1497</v>
      </c>
      <c r="V153" s="1">
        <v>1.8873</v>
      </c>
      <c r="W153" s="1">
        <v>0.2557</v>
      </c>
      <c r="X153" s="1">
        <v>0.0213</v>
      </c>
      <c r="Y153" s="1">
        <v>1.646</v>
      </c>
      <c r="Z153" t="s">
        <v>351</v>
      </c>
      <c r="AA153" t="s">
        <v>171</v>
      </c>
      <c r="AB153" s="2">
        <v>41.21</v>
      </c>
      <c r="AC153" s="2">
        <v>2.26</v>
      </c>
      <c r="AD153" s="2">
        <v>12.62</v>
      </c>
      <c r="AE153" s="2">
        <v>4.83</v>
      </c>
      <c r="AF153" s="2">
        <v>8.75</v>
      </c>
      <c r="AG153" s="2">
        <v>0.17</v>
      </c>
      <c r="AH153" s="2">
        <v>12.53</v>
      </c>
      <c r="AI153" s="2">
        <v>11.73</v>
      </c>
      <c r="AJ153" s="2">
        <v>2.2</v>
      </c>
      <c r="AK153" s="2">
        <v>0.78</v>
      </c>
      <c r="AL153" s="2">
        <v>0</v>
      </c>
      <c r="AM153" s="2">
        <v>2.02</v>
      </c>
      <c r="AN153" s="2">
        <v>0</v>
      </c>
      <c r="AO153" s="2">
        <v>99.1</v>
      </c>
      <c r="AP153" s="2">
        <v>6.118</v>
      </c>
      <c r="AQ153" s="2">
        <v>0.253</v>
      </c>
      <c r="AR153" s="2">
        <v>1.882</v>
      </c>
      <c r="AS153" s="2">
        <v>0.326</v>
      </c>
      <c r="AT153" s="2">
        <v>0.54</v>
      </c>
      <c r="AU153" s="2">
        <v>1.087</v>
      </c>
      <c r="AV153" s="2">
        <v>0.021</v>
      </c>
      <c r="AW153" s="2">
        <v>2.773</v>
      </c>
      <c r="AX153" s="2">
        <v>1.865</v>
      </c>
      <c r="AY153" s="2">
        <v>0.632</v>
      </c>
      <c r="AZ153" s="2">
        <v>0.148</v>
      </c>
      <c r="BA153" s="2">
        <v>0</v>
      </c>
      <c r="BB153" s="2">
        <v>2</v>
      </c>
      <c r="BC153" s="2">
        <v>0.718</v>
      </c>
    </row>
    <row r="154" spans="1:55" ht="12">
      <c r="A154" t="s">
        <v>172</v>
      </c>
      <c r="B154">
        <v>4366</v>
      </c>
      <c r="C154">
        <v>29988</v>
      </c>
      <c r="D154" s="4">
        <f t="shared" si="7"/>
        <v>3819.555065907073</v>
      </c>
      <c r="E154" s="2">
        <v>1.5906</v>
      </c>
      <c r="F154" s="2">
        <v>12.5246</v>
      </c>
      <c r="G154" s="2">
        <v>12.9769</v>
      </c>
      <c r="H154" s="2">
        <v>42.012</v>
      </c>
      <c r="I154" s="2">
        <v>0</v>
      </c>
      <c r="J154" s="2">
        <v>0.7028</v>
      </c>
      <c r="K154" s="2">
        <v>12.1593</v>
      </c>
      <c r="L154" s="2">
        <v>2.6703</v>
      </c>
      <c r="M154" s="2">
        <v>0.2446</v>
      </c>
      <c r="N154" s="2">
        <v>12.3344</v>
      </c>
      <c r="O154" s="2">
        <f>SUM(E154:N154)</f>
        <v>97.2155</v>
      </c>
      <c r="P154" s="1">
        <v>0.4571</v>
      </c>
      <c r="Q154" s="1">
        <v>2.7667</v>
      </c>
      <c r="R154" s="1">
        <v>2.2667</v>
      </c>
      <c r="S154" s="1">
        <v>6.2264</v>
      </c>
      <c r="T154" s="1">
        <v>0</v>
      </c>
      <c r="U154" s="1">
        <v>0.1329</v>
      </c>
      <c r="V154" s="1">
        <v>1.9308</v>
      </c>
      <c r="W154" s="1">
        <v>0.2976</v>
      </c>
      <c r="X154" s="1">
        <v>0.0307</v>
      </c>
      <c r="Y154" s="1">
        <v>1.5288</v>
      </c>
      <c r="Z154" t="s">
        <v>352</v>
      </c>
      <c r="AA154" t="s">
        <v>172</v>
      </c>
      <c r="AB154" s="2">
        <v>42.01</v>
      </c>
      <c r="AC154" s="2">
        <v>2.67</v>
      </c>
      <c r="AD154" s="2">
        <v>12.98</v>
      </c>
      <c r="AE154" s="2">
        <v>3.71</v>
      </c>
      <c r="AF154" s="2">
        <v>9</v>
      </c>
      <c r="AG154" s="2">
        <v>0.24</v>
      </c>
      <c r="AH154" s="2">
        <v>12.53</v>
      </c>
      <c r="AI154" s="2">
        <v>12.16</v>
      </c>
      <c r="AJ154" s="2">
        <v>1.59</v>
      </c>
      <c r="AK154" s="2">
        <v>0.7</v>
      </c>
      <c r="AL154" s="2">
        <v>0</v>
      </c>
      <c r="AM154" s="2">
        <v>2.04</v>
      </c>
      <c r="AN154" s="2">
        <v>0</v>
      </c>
      <c r="AO154" s="2">
        <v>99.63</v>
      </c>
      <c r="AP154" s="2">
        <v>6.171</v>
      </c>
      <c r="AQ154" s="2">
        <v>0.295</v>
      </c>
      <c r="AR154" s="2">
        <v>1.829</v>
      </c>
      <c r="AS154" s="2">
        <v>0.418</v>
      </c>
      <c r="AT154" s="2">
        <v>0.41</v>
      </c>
      <c r="AU154" s="2">
        <v>1.105</v>
      </c>
      <c r="AV154" s="2">
        <v>0.03</v>
      </c>
      <c r="AW154" s="2">
        <v>2.742</v>
      </c>
      <c r="AX154" s="2">
        <v>1.914</v>
      </c>
      <c r="AY154" s="2">
        <v>0.453</v>
      </c>
      <c r="AZ154" s="2">
        <v>0.132</v>
      </c>
      <c r="BA154" s="2">
        <v>0</v>
      </c>
      <c r="BB154" s="2">
        <v>2</v>
      </c>
      <c r="BC154" s="2">
        <v>0.713</v>
      </c>
    </row>
    <row r="155" spans="1:55" ht="12">
      <c r="A155" t="s">
        <v>173</v>
      </c>
      <c r="B155">
        <v>4400</v>
      </c>
      <c r="C155">
        <v>29966</v>
      </c>
      <c r="D155" s="4">
        <f t="shared" si="7"/>
        <v>3860.0519793697063</v>
      </c>
      <c r="E155" s="2">
        <v>1.8971</v>
      </c>
      <c r="F155" s="2">
        <v>13.4348</v>
      </c>
      <c r="G155" s="2">
        <v>13.0414</v>
      </c>
      <c r="H155" s="2">
        <v>41.7353</v>
      </c>
      <c r="I155" s="2">
        <v>0.0261</v>
      </c>
      <c r="J155" s="2">
        <v>0.7039</v>
      </c>
      <c r="K155" s="2">
        <v>11.702</v>
      </c>
      <c r="L155" s="2">
        <v>2.4569</v>
      </c>
      <c r="M155" s="2">
        <v>0.1634</v>
      </c>
      <c r="N155" s="2">
        <v>11.2841</v>
      </c>
      <c r="O155" s="2">
        <f>SUM(E155:N155)</f>
        <v>96.445</v>
      </c>
      <c r="P155" s="1">
        <v>0.5471</v>
      </c>
      <c r="Q155" s="1">
        <v>2.9786</v>
      </c>
      <c r="R155" s="1">
        <v>2.2863</v>
      </c>
      <c r="S155" s="1">
        <v>6.208</v>
      </c>
      <c r="T155" s="1">
        <v>0.0066</v>
      </c>
      <c r="U155" s="1">
        <v>0.1336</v>
      </c>
      <c r="V155" s="1">
        <v>1.8649</v>
      </c>
      <c r="W155" s="1">
        <v>0.2748</v>
      </c>
      <c r="X155" s="1">
        <v>0.0206</v>
      </c>
      <c r="Y155" s="1">
        <v>1.4037</v>
      </c>
      <c r="Z155" t="s">
        <v>353</v>
      </c>
      <c r="AA155" t="s">
        <v>173</v>
      </c>
      <c r="AB155" s="2">
        <v>41.74</v>
      </c>
      <c r="AC155" s="2">
        <v>2.46</v>
      </c>
      <c r="AD155" s="2">
        <v>13.04</v>
      </c>
      <c r="AE155" s="2">
        <v>5.38</v>
      </c>
      <c r="AF155" s="2">
        <v>6.44</v>
      </c>
      <c r="AG155" s="2">
        <v>0.16</v>
      </c>
      <c r="AH155" s="2">
        <v>13.44</v>
      </c>
      <c r="AI155" s="2">
        <v>11.7</v>
      </c>
      <c r="AJ155" s="2">
        <v>1.9</v>
      </c>
      <c r="AK155" s="2">
        <v>0.7</v>
      </c>
      <c r="AL155" s="2">
        <v>0.03</v>
      </c>
      <c r="AM155" s="2">
        <v>2.04</v>
      </c>
      <c r="AN155" s="2">
        <v>0.01</v>
      </c>
      <c r="AO155" s="2">
        <v>99.02</v>
      </c>
      <c r="AP155" s="2">
        <v>6.127</v>
      </c>
      <c r="AQ155" s="2">
        <v>0.271</v>
      </c>
      <c r="AR155" s="2">
        <v>1.873</v>
      </c>
      <c r="AS155" s="2">
        <v>0.383</v>
      </c>
      <c r="AT155" s="2">
        <v>0.594</v>
      </c>
      <c r="AU155" s="2">
        <v>0.791</v>
      </c>
      <c r="AV155" s="2">
        <v>0.02</v>
      </c>
      <c r="AW155" s="2">
        <v>2.94</v>
      </c>
      <c r="AX155" s="2">
        <v>1.841</v>
      </c>
      <c r="AY155" s="2">
        <v>0.54</v>
      </c>
      <c r="AZ155" s="2">
        <v>0.132</v>
      </c>
      <c r="BA155" s="2">
        <v>0.006</v>
      </c>
      <c r="BB155" s="2">
        <v>1.994</v>
      </c>
      <c r="BC155" s="2">
        <v>0.788</v>
      </c>
    </row>
    <row r="156" spans="1:55" ht="12">
      <c r="A156" t="s">
        <v>174</v>
      </c>
      <c r="B156">
        <v>4434</v>
      </c>
      <c r="C156">
        <v>29943</v>
      </c>
      <c r="D156" s="4">
        <f t="shared" si="7"/>
        <v>3901.1007308732537</v>
      </c>
      <c r="E156" s="2">
        <v>2.105</v>
      </c>
      <c r="F156" s="2">
        <v>13.5925</v>
      </c>
      <c r="G156" s="2">
        <v>13.212</v>
      </c>
      <c r="H156" s="2">
        <v>41.9563</v>
      </c>
      <c r="I156" s="2">
        <v>0</v>
      </c>
      <c r="J156" s="2">
        <v>0.6794</v>
      </c>
      <c r="K156" s="2">
        <v>11.7859</v>
      </c>
      <c r="L156" s="2">
        <v>2.5232</v>
      </c>
      <c r="M156" s="2">
        <v>0.0731</v>
      </c>
      <c r="N156" s="2">
        <v>11.2058</v>
      </c>
      <c r="O156" s="2">
        <f>SUM(E156:N156)</f>
        <v>97.1332</v>
      </c>
      <c r="P156" s="1">
        <v>0.6023</v>
      </c>
      <c r="Q156" s="1">
        <v>2.9897</v>
      </c>
      <c r="R156" s="1">
        <v>2.2978</v>
      </c>
      <c r="S156" s="1">
        <v>6.1915</v>
      </c>
      <c r="T156" s="1">
        <v>0</v>
      </c>
      <c r="U156" s="1">
        <v>0.1279</v>
      </c>
      <c r="V156" s="1">
        <v>1.8635</v>
      </c>
      <c r="W156" s="1">
        <v>0.28</v>
      </c>
      <c r="X156" s="1">
        <v>0.0091</v>
      </c>
      <c r="Y156" s="1">
        <v>1.3829</v>
      </c>
      <c r="Z156" t="s">
        <v>354</v>
      </c>
      <c r="AA156" t="s">
        <v>174</v>
      </c>
      <c r="AB156" s="2">
        <v>41.96</v>
      </c>
      <c r="AC156" s="2">
        <v>2.52</v>
      </c>
      <c r="AD156" s="2">
        <v>13.21</v>
      </c>
      <c r="AE156" s="2">
        <v>4.81</v>
      </c>
      <c r="AF156" s="2">
        <v>6.87</v>
      </c>
      <c r="AG156" s="2">
        <v>0.07</v>
      </c>
      <c r="AH156" s="2">
        <v>13.59</v>
      </c>
      <c r="AI156" s="2">
        <v>11.79</v>
      </c>
      <c r="AJ156" s="2">
        <v>2.11</v>
      </c>
      <c r="AK156" s="2">
        <v>0.68</v>
      </c>
      <c r="AL156" s="2">
        <v>0</v>
      </c>
      <c r="AM156" s="2">
        <v>2.06</v>
      </c>
      <c r="AN156" s="2">
        <v>0</v>
      </c>
      <c r="AO156" s="2">
        <v>99.68</v>
      </c>
      <c r="AP156" s="2">
        <v>6.12</v>
      </c>
      <c r="AQ156" s="2">
        <v>0.277</v>
      </c>
      <c r="AR156" s="2">
        <v>1.88</v>
      </c>
      <c r="AS156" s="2">
        <v>0.392</v>
      </c>
      <c r="AT156" s="2">
        <v>0.528</v>
      </c>
      <c r="AU156" s="2">
        <v>0.839</v>
      </c>
      <c r="AV156" s="2">
        <v>0.009</v>
      </c>
      <c r="AW156" s="2">
        <v>2.955</v>
      </c>
      <c r="AX156" s="2">
        <v>1.842</v>
      </c>
      <c r="AY156" s="2">
        <v>0.595</v>
      </c>
      <c r="AZ156" s="2">
        <v>0.126</v>
      </c>
      <c r="BA156" s="2">
        <v>0</v>
      </c>
      <c r="BB156" s="2">
        <v>2</v>
      </c>
      <c r="BC156" s="2">
        <v>0.779</v>
      </c>
    </row>
  </sheetData>
  <sheetProtection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Murphy</dc:creator>
  <cp:keywords/>
  <dc:description/>
  <cp:lastModifiedBy>Cindy Murphy</cp:lastModifiedBy>
  <dcterms:created xsi:type="dcterms:W3CDTF">2018-05-25T12:30:27Z</dcterms:created>
  <dcterms:modified xsi:type="dcterms:W3CDTF">2019-04-14T12:05:07Z</dcterms:modified>
  <cp:category/>
  <cp:version/>
  <cp:contentType/>
  <cp:contentStatus/>
</cp:coreProperties>
</file>